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15" activeTab="0"/>
  </bookViews>
  <sheets>
    <sheet name="сантехники" sheetId="1" r:id="rId1"/>
    <sheet name="строители" sheetId="2" r:id="rId2"/>
    <sheet name="для других видов работ" sheetId="3" r:id="rId3"/>
    <sheet name="электрики" sheetId="4" r:id="rId4"/>
  </sheets>
  <definedNames/>
  <calcPr fullCalcOnLoad="1"/>
</workbook>
</file>

<file path=xl/sharedStrings.xml><?xml version="1.0" encoding="utf-8"?>
<sst xmlns="http://schemas.openxmlformats.org/spreadsheetml/2006/main" count="911" uniqueCount="586">
  <si>
    <t>Шифр</t>
  </si>
  <si>
    <t>Наименование работ</t>
  </si>
  <si>
    <t xml:space="preserve">Единица </t>
  </si>
  <si>
    <t xml:space="preserve">состав </t>
  </si>
  <si>
    <t>(характеристика работ)</t>
  </si>
  <si>
    <t>коробка</t>
  </si>
  <si>
    <t>метр</t>
  </si>
  <si>
    <t>Пробивка борозд в бетонных стенах глубиной до 3 см. при ширине борозды до 4 см.</t>
  </si>
  <si>
    <t>Отключение и подключение электроэнергии должникам</t>
  </si>
  <si>
    <t>квартира</t>
  </si>
  <si>
    <t>Подключение и отключение шлифовальной машины к вводному устройству дома</t>
  </si>
  <si>
    <t>прибор</t>
  </si>
  <si>
    <t>Подключение сварочного аппарата при сварке решеток на окна</t>
  </si>
  <si>
    <t>розетка</t>
  </si>
  <si>
    <t>Обследование и определение причин неисправностей в электросети квартиры</t>
  </si>
  <si>
    <t>Установка галогеновых светильников</t>
  </si>
  <si>
    <t>Замена галогеновых светильников</t>
  </si>
  <si>
    <t>Установка и подсоединение к электросетям электроводонагревателя</t>
  </si>
  <si>
    <t>Установка автоматов квартирных</t>
  </si>
  <si>
    <t>Замена автоматов квартирных</t>
  </si>
  <si>
    <t>Перекидка проводов</t>
  </si>
  <si>
    <t>Смена блока выключатель+переключатель+розетка</t>
  </si>
  <si>
    <t>Установка розетки с дополнительным нулевым или заземляющим проводом</t>
  </si>
  <si>
    <t>Смена розетки с дополнительным нулевым или заземляющим проводом</t>
  </si>
  <si>
    <t>штука</t>
  </si>
  <si>
    <t>автомат</t>
  </si>
  <si>
    <t>1 перекидка</t>
  </si>
  <si>
    <t>блок</t>
  </si>
  <si>
    <t>ремонтных работ для электромонтеров по заказам населения</t>
  </si>
  <si>
    <t>Устройство тепловых полов с электронагревом</t>
  </si>
  <si>
    <t>Укладка ламинированных полов</t>
  </si>
  <si>
    <t>Герметизация мест примыкания оконных блоков к стенам полиуретановой пеной</t>
  </si>
  <si>
    <t>Снятие дверных коробок в каменных стенах с выломкой четвертей</t>
  </si>
  <si>
    <t>Смена дверного блока, снятие старого и установка нового</t>
  </si>
  <si>
    <t>Герметизация мест примыкания дверных блоков к стенам полиуретановой пеной</t>
  </si>
  <si>
    <t>Устройство внутреннего утепления стен</t>
  </si>
  <si>
    <t>Облицовка стен панелями МДФ и ПВХ</t>
  </si>
  <si>
    <t>Облицовка потолков панелями МДФ и ПВХ</t>
  </si>
  <si>
    <t>Устройство подвесного потолка</t>
  </si>
  <si>
    <t>Шпатлевка поверхности потолка по бетону</t>
  </si>
  <si>
    <t>Шпатлевка бетонных стен без окраски</t>
  </si>
  <si>
    <t>Акриловая окраска стен</t>
  </si>
  <si>
    <t>Акриловая окраска потолков</t>
  </si>
  <si>
    <t>Снятие водоэмульсионных красок с потолков и стен</t>
  </si>
  <si>
    <t>1 м. кв.</t>
  </si>
  <si>
    <t>ремонтных работ для строительных специальностей по заказам населения</t>
  </si>
  <si>
    <t>Разборка стальных трубопроводов диаметром до 50 мм. при помощи сварки</t>
  </si>
  <si>
    <t>Установка микровоздушников на отопительных приборах</t>
  </si>
  <si>
    <t>Смена отопительного прибора</t>
  </si>
  <si>
    <t>Замена микровоздушников на отопительных приборах</t>
  </si>
  <si>
    <t>Монтаж трубопроводов водоснабжения из медных труб диаметром 15 мм. и более</t>
  </si>
  <si>
    <t>Смена пластмассовых канализационных труб</t>
  </si>
  <si>
    <t>Смена вентилей на стояках водоснабжения</t>
  </si>
  <si>
    <t>Ремонт вентиля</t>
  </si>
  <si>
    <t>Слитие стояка холодной воды</t>
  </si>
  <si>
    <t>Слитие стояка горячей воды</t>
  </si>
  <si>
    <t>Смена вентиля старого образца на вентиль другого образца, включая вентиль импортного производства на стояке водоснабжения</t>
  </si>
  <si>
    <t>Смена головки вентиля</t>
  </si>
  <si>
    <t>Установка приборов учета воды и фильтров к ним</t>
  </si>
  <si>
    <t>Смена приборов учета воды и фильтров к ним</t>
  </si>
  <si>
    <t>Смена сифона в ванной</t>
  </si>
  <si>
    <t>Замена гибкой подводки к санитарному прибору</t>
  </si>
  <si>
    <t>Установка гибкой подводки к санитарному прибору</t>
  </si>
  <si>
    <t>Замена душевой кабины и поддона</t>
  </si>
  <si>
    <t>Установка душевой кабины и поддона</t>
  </si>
  <si>
    <t>Замена унитаза с высоко расположенным бачком на унитаз "Компакт"</t>
  </si>
  <si>
    <t>Замена смесителя с душевой сеткой</t>
  </si>
  <si>
    <t>Смена обвязки для ванны</t>
  </si>
  <si>
    <t>Установка тумбы под мойку</t>
  </si>
  <si>
    <t>Смена шланга ПВХ для смесителя</t>
  </si>
  <si>
    <t>Смена головки смесителя</t>
  </si>
  <si>
    <t>Укрепление унитаза</t>
  </si>
  <si>
    <t>Смена трубы излива на смесителе</t>
  </si>
  <si>
    <t>Ремонт смесителя</t>
  </si>
  <si>
    <t>Установка заглушек</t>
  </si>
  <si>
    <t>Установка кронштейна под санитарный прибор</t>
  </si>
  <si>
    <t>Установка умывальника с креплением к стене болтами</t>
  </si>
  <si>
    <t>Смена сальникового кольца смесителя</t>
  </si>
  <si>
    <t>Установка биде</t>
  </si>
  <si>
    <t>Смена биде</t>
  </si>
  <si>
    <t>Смена выпуска ванны</t>
  </si>
  <si>
    <t>Смена полотенцесушителя</t>
  </si>
  <si>
    <t>Прочистка засора унитаза без снятия прибора</t>
  </si>
  <si>
    <t>Прочистка засора унитаза со снятием прибора</t>
  </si>
  <si>
    <t>Прочистка засора сифона и выпуска</t>
  </si>
  <si>
    <t>Установка импортного смесителя для ванны со снятием старого</t>
  </si>
  <si>
    <t>Установка импортного смесителя в кухне со снятием старого</t>
  </si>
  <si>
    <t>Установка импортного полотенцесушителя со снятием старого</t>
  </si>
  <si>
    <t>Установка импортного бачка со снятием старого</t>
  </si>
  <si>
    <t>Подключение стиральной машины к водопроводу и канализации</t>
  </si>
  <si>
    <t>Смена элипсной резины</t>
  </si>
  <si>
    <t>Набивка сальника в вентиле</t>
  </si>
  <si>
    <t>кран</t>
  </si>
  <si>
    <t>вентиль</t>
  </si>
  <si>
    <t>стояк</t>
  </si>
  <si>
    <t>раструб</t>
  </si>
  <si>
    <t>шланг</t>
  </si>
  <si>
    <t>фильтр</t>
  </si>
  <si>
    <t>стык</t>
  </si>
  <si>
    <t>выпуск</t>
  </si>
  <si>
    <t>Установка полотенцесушителя</t>
  </si>
  <si>
    <t xml:space="preserve">шт. </t>
  </si>
  <si>
    <t>м.</t>
  </si>
  <si>
    <t>Прочистка и промывка радиаторов на месте свыше 7 секций в группе</t>
  </si>
  <si>
    <t>радиатор</t>
  </si>
  <si>
    <t>Отсоединение и снятие с места радиаторов выше 7 секций в группе</t>
  </si>
  <si>
    <t>Установка радиатора свыше 7 секций в группе с установкой кронштейнов</t>
  </si>
  <si>
    <t>сгон</t>
  </si>
  <si>
    <t>Смена отдельных участков трубопроводов диаметром до 25 мм.</t>
  </si>
  <si>
    <t>Смена кранов двойной регулировки диаметром 20 мм., проходных вентилей или обратных клапанов диаметром до 50 мм.</t>
  </si>
  <si>
    <t>Смена кронштейнов под санитарные приборы</t>
  </si>
  <si>
    <t>Прочистка и промывка радиаторов на месте до 7 секций в группе</t>
  </si>
  <si>
    <t>Отсоединение и снятие с места радиаторов до 7 секций в группе</t>
  </si>
  <si>
    <t>Установка смывного бачка</t>
  </si>
  <si>
    <t>Смена фаянсового унитаза</t>
  </si>
  <si>
    <t>Смена фаянсового умывальника</t>
  </si>
  <si>
    <t>Смена раковины</t>
  </si>
  <si>
    <t>Смена мойки на одно отделение</t>
  </si>
  <si>
    <t>Смена мойки на два отделения</t>
  </si>
  <si>
    <t>шт.</t>
  </si>
  <si>
    <t>Смена манжеты к унитазу</t>
  </si>
  <si>
    <t>Смена смывной трубы с манжетой</t>
  </si>
  <si>
    <t>Смена держки к смывному бачку</t>
  </si>
  <si>
    <t>Смена смывного чугунного или фаянсового бачка</t>
  </si>
  <si>
    <t>Смена трапа</t>
  </si>
  <si>
    <t>Смена сифона к санитарному прибору</t>
  </si>
  <si>
    <t>Смена смесителя настольного для умывальников, моек или раковин (кухня)</t>
  </si>
  <si>
    <t>Смена смесителя для ванной</t>
  </si>
  <si>
    <t>Ремонт смывного бачка с регулировкой на месте, со сменой клапана поплавкового</t>
  </si>
  <si>
    <t>Регулировка смывного бачка без ремонта</t>
  </si>
  <si>
    <t>Снятие фаянсового унитаза</t>
  </si>
  <si>
    <t>Снятие смывного бачка</t>
  </si>
  <si>
    <t>Снятие смывной трубы</t>
  </si>
  <si>
    <t>Снятие умывальника, мойки или раковины</t>
  </si>
  <si>
    <t>Снятие водогрейной колонки</t>
  </si>
  <si>
    <t>комплект</t>
  </si>
  <si>
    <t>Прочистка трубопровода внутренней канализации</t>
  </si>
  <si>
    <t>кв. м.</t>
  </si>
  <si>
    <t>м2 переплета</t>
  </si>
  <si>
    <t>Установка дверных коробок</t>
  </si>
  <si>
    <t>Снятие дверных полотен</t>
  </si>
  <si>
    <t>полотно</t>
  </si>
  <si>
    <t>брусок</t>
  </si>
  <si>
    <t>Смена наличников</t>
  </si>
  <si>
    <t>кв.м.</t>
  </si>
  <si>
    <t>Смена фрамужных приборов</t>
  </si>
  <si>
    <t>Улучшенная штукатурка стен по камню известковым раствором</t>
  </si>
  <si>
    <t xml:space="preserve">м2 </t>
  </si>
  <si>
    <t xml:space="preserve">Улучшенная штукатурка стен по камню цементно-известковым раствором </t>
  </si>
  <si>
    <t>м2</t>
  </si>
  <si>
    <t>Улучшенная штукатурка потолков по камню цементно-известковым раствором</t>
  </si>
  <si>
    <t>Затирка бетонных поверхностей стен</t>
  </si>
  <si>
    <t>Затирка бетонных поверхностей потолков</t>
  </si>
  <si>
    <t>Ремонт штукатурки потолков по камню цементно-известковым раствором площадью до 1м2 в одном месте</t>
  </si>
  <si>
    <t>Ремонт штукатурки потолков по камню цементно-известковым раствором площадью до 10м2 в одном месте</t>
  </si>
  <si>
    <t>то же стен до 1 м2 в одном месте</t>
  </si>
  <si>
    <t>то же стен до 10 м2 в одном месте</t>
  </si>
  <si>
    <t>Перетирка штукатурки поверхностей стен и потолков</t>
  </si>
  <si>
    <t>Ремонт штукатурки откосов по камню</t>
  </si>
  <si>
    <t>Разборка покрытия стен из керамической плитки</t>
  </si>
  <si>
    <t>Отбивка штукатурки с каменных стен и потолков</t>
  </si>
  <si>
    <t>м3</t>
  </si>
  <si>
    <t>Смена цилиндровых замков (врезных накладных с фалевой ручкой) или ключевиной</t>
  </si>
  <si>
    <t>Водоэмульсионная окраска стен</t>
  </si>
  <si>
    <t>Водоэмульсионная окраска потолков</t>
  </si>
  <si>
    <t>то же потолков</t>
  </si>
  <si>
    <t>Улучшенная масляная окраска стен по штукатурке</t>
  </si>
  <si>
    <t>Улучшенная масляная окраска полов</t>
  </si>
  <si>
    <t>Остекление деревянных оконных переплетов и дверных полотен стеклом 2-3 мм. на готовых штапиках по замазке при площади стекла свыше 0,5 м2 до 1м2</t>
  </si>
  <si>
    <t>Остекление деревянных оконных переплетов и дверных полотен стеклом 4-6 мм. на готовых штапиках по замазке при площади стекла свыше 0,5м2 до 1м2</t>
  </si>
  <si>
    <t>Оклейка потолков обоями</t>
  </si>
  <si>
    <t>Снятие (сдирание) обоев</t>
  </si>
  <si>
    <t>Снятие (соскабливание или смывка) старой известковой или меловой краски</t>
  </si>
  <si>
    <t>Устройство покрытия тротуаров из бетонных или цементно- песчаных плит по готовому основанию</t>
  </si>
  <si>
    <t>Устройство штакетного забора на деревянных столбах</t>
  </si>
  <si>
    <t>Устройство сплошных чистых заборов на деревянных столбах</t>
  </si>
  <si>
    <t>Установка железобетонных столбов</t>
  </si>
  <si>
    <t>Приготовление легкого бетона (шлака, агрополита и керамзитобетона)</t>
  </si>
  <si>
    <t>м3 конструкции</t>
  </si>
  <si>
    <t>Устройство сборных железобетонных колодцев в сухих грунтах</t>
  </si>
  <si>
    <t>Врезка глазка оптического дверного</t>
  </si>
  <si>
    <t>Установка цилиндровых замков (врезных или накладных) с фалевой ручкой и ключевиной</t>
  </si>
  <si>
    <t>Смена сувальдных замков (врезных или накладных) или шпингалетов дверных врезных</t>
  </si>
  <si>
    <t>Улучшенная клеевая окраска стен по штукатурке</t>
  </si>
  <si>
    <t xml:space="preserve">Улучшенная масляная окраска дверных блоков, подготовленных под вторую окраску </t>
  </si>
  <si>
    <t>Масляная окраска деревянных плинтусов (при неокрашиваемых полах)</t>
  </si>
  <si>
    <t>м. проводки</t>
  </si>
  <si>
    <t>Установка электрического звонка и кнопки с прокладкой проводов</t>
  </si>
  <si>
    <t>звонок</t>
  </si>
  <si>
    <t>Установка электрического звонка и кнопки без прокладки проводов</t>
  </si>
  <si>
    <t>Установка трехклавишного выключателя при скрытой проводке с устройством гнезда по каменным основаниям</t>
  </si>
  <si>
    <t>Установка подвесного светильника</t>
  </si>
  <si>
    <t>подвес</t>
  </si>
  <si>
    <t>Установка светильника типа "Бра"</t>
  </si>
  <si>
    <t xml:space="preserve">Установка люстры (светильника) многорожковой </t>
  </si>
  <si>
    <t>крюк</t>
  </si>
  <si>
    <t>Установка крюка для подвески люстр (светильников)по бетону с пробивкой гнезд</t>
  </si>
  <si>
    <t>Установка щитка для э/щетчика</t>
  </si>
  <si>
    <t>Пробивка борозд в кирпичных стенах глубиной до 3 см. при ширине борозды до 4 см.</t>
  </si>
  <si>
    <t>Установка однофазного электрического счетчика на готовый щиток</t>
  </si>
  <si>
    <t xml:space="preserve">м. </t>
  </si>
  <si>
    <t>Снятие выключателей, переключателей или штепсельных розеток</t>
  </si>
  <si>
    <t>Демонтаж бра, плафонов или подвесных светильников</t>
  </si>
  <si>
    <t>Смена кухонной э/ плиты с заменой кабеля до штепсельной розетки с проверкой правильности подключения</t>
  </si>
  <si>
    <t>плита</t>
  </si>
  <si>
    <t>Установка крюка для подвески светильников и люстр на деревянном основании или в готовые гнезда бетонных оснований</t>
  </si>
  <si>
    <t>Смена почтового ящика</t>
  </si>
  <si>
    <t>Смена дверки почтового ящика</t>
  </si>
  <si>
    <t>Смена петель почтового ящика</t>
  </si>
  <si>
    <t>Смена замка почтового ящика</t>
  </si>
  <si>
    <t>1 м.кв.</t>
  </si>
  <si>
    <t>Прочистка фильтров на подводке и санитарных приборах</t>
  </si>
  <si>
    <t>Оклейка потолков пластиковыми плитами</t>
  </si>
  <si>
    <t>Смена керамических плиток до 10 шт. в одном месте (пол)</t>
  </si>
  <si>
    <t>Оштукатуривание откосов цементно-известковым раствором</t>
  </si>
  <si>
    <t>Устройство и подключение точечных светильников в подвесном потолке</t>
  </si>
  <si>
    <t>Установка выключателя, переключателя или штепсельной розетки при скрытой проводке</t>
  </si>
  <si>
    <t>Ремонт люстры</t>
  </si>
  <si>
    <t>Установка люстры с полной сборкой</t>
  </si>
  <si>
    <t>Прокладка кабеля в коробе</t>
  </si>
  <si>
    <t>Сверление отверстий</t>
  </si>
  <si>
    <t>1 отверстие</t>
  </si>
  <si>
    <t>Установка автоматических выключателей</t>
  </si>
  <si>
    <t>1 выключатель</t>
  </si>
  <si>
    <t>Подключение кабеля к автоматическому выключателю</t>
  </si>
  <si>
    <t>1 кабель</t>
  </si>
  <si>
    <t>Пробивка отверстия и установка монтажной коробки под розетку и выключатель</t>
  </si>
  <si>
    <t>1 монтажная коробка</t>
  </si>
  <si>
    <t>Крепление короба в подъездах без укладки телевизионных кабелей и телефонных проводов</t>
  </si>
  <si>
    <t>ремонтных работ  по заказам населения для слесарей-сантехников</t>
  </si>
  <si>
    <t>Установка водогрейной колонки</t>
  </si>
  <si>
    <t>Устройство каркаса из брусьев (потолок)</t>
  </si>
  <si>
    <t>Устройство каркаса из брусьев (стены)</t>
  </si>
  <si>
    <t>Подключение э/проводки к сети</t>
  </si>
  <si>
    <t>Окраска деревянного забора</t>
  </si>
  <si>
    <t>м.п.</t>
  </si>
  <si>
    <t>тонна</t>
  </si>
  <si>
    <t>1 стык</t>
  </si>
  <si>
    <t>(без учета транспортных средств)</t>
  </si>
  <si>
    <t xml:space="preserve"> м.кв.</t>
  </si>
  <si>
    <t>Оклейка стен  тиснеными или плотными  обоями</t>
  </si>
  <si>
    <t>Смена участка водопроводных труб диаметром до 15 мм</t>
  </si>
  <si>
    <t>Смена участка водопроводных труб диаметром до 20 мм</t>
  </si>
  <si>
    <t>Смена участка водопроводных труб диаметром до 25 мм</t>
  </si>
  <si>
    <t>Смена участка водопроводных труб диаметром до 32 мм</t>
  </si>
  <si>
    <t>Смена участка водопроводных труб диаметром до 50 мм</t>
  </si>
  <si>
    <t>Смена участка водопроводных труб диаметром свыше 50 мм до 100 мм.</t>
  </si>
  <si>
    <t>Монтаж трубопроводов водоснабжения из металлопластиковых труб диаметром 15 мм и более</t>
  </si>
  <si>
    <t>Демонтаж трубопроводов водоснабжения из медных труб или металопластиковых диаметром 15 мм. и более.</t>
  </si>
  <si>
    <t>Замена участка канализационного трубопровода из чугунных труб на пластмассовые или металлопластиковые</t>
  </si>
  <si>
    <t>Зачеканка трубопроводов внутренней канализации</t>
  </si>
  <si>
    <t>Установка фильтров на подводке и санитарных приборах</t>
  </si>
  <si>
    <t>Смена унитаза типа "Компакт"</t>
  </si>
  <si>
    <t>Установка шарового крана диаметром до 20 мм</t>
  </si>
  <si>
    <t xml:space="preserve">Смена водоразборного шарового крана диаметром  до 20 мм. </t>
  </si>
  <si>
    <t xml:space="preserve">Смена водоразборного шарового крана диаметром свыше 20 мм. до 50 мм. </t>
  </si>
  <si>
    <t>Установка пъедестала под умывальник</t>
  </si>
  <si>
    <t>пъедестал</t>
  </si>
  <si>
    <t>Установка импортоного унитаза со снятием старого</t>
  </si>
  <si>
    <t>Установка импортной ванны со снятием старой</t>
  </si>
  <si>
    <t>Установка радиаторов  до 7 секций в группе с установкой кронштейнов</t>
  </si>
  <si>
    <t>Смена сгонов  у трубопроводов диаметром до 25 мм.</t>
  </si>
  <si>
    <t>Смена ванны любой модели</t>
  </si>
  <si>
    <t>Смена сиденья к унитазу</t>
  </si>
  <si>
    <t>Сварка стыка действующего  трубопровода   отопления,холодного и горячего  водоснабжения диаметр.25 мм</t>
  </si>
  <si>
    <t>шт</t>
  </si>
  <si>
    <t>Смена керамических плиток более 10 шт. в одном месте (пол)</t>
  </si>
  <si>
    <t>м.кв.</t>
  </si>
  <si>
    <t xml:space="preserve">Устройство полов из керамической плитки на клею  по цементной стяжке </t>
  </si>
  <si>
    <t xml:space="preserve">Разборка покрытия полов из линолеума </t>
  </si>
  <si>
    <t>Устройства покрытия  полов из линолиума</t>
  </si>
  <si>
    <t>Смена покрытий из линолеума</t>
  </si>
  <si>
    <t xml:space="preserve">Разборка покрытий дощатых полов или настилов </t>
  </si>
  <si>
    <t>Устройство  готового  деревянного  плинтуса</t>
  </si>
  <si>
    <t xml:space="preserve">Перестилка чистых дощатых полов </t>
  </si>
  <si>
    <t>Устройство цементного покрытия пола по готовому  основанию толщ.20мм. с устройством плинтуса</t>
  </si>
  <si>
    <t>площадью  до 1 м.кв.</t>
  </si>
  <si>
    <t>площадью  до 2 м.кв.</t>
  </si>
  <si>
    <t>площадью  до 3 м.кв.</t>
  </si>
  <si>
    <t>площадью   свыше  3 м.кв.</t>
  </si>
  <si>
    <t>Смена оконного блока,снятие  старого  и установка нового  до 2 кв.м.</t>
  </si>
  <si>
    <t>Установка  деревянного  оконного блока  до 2 м.кв.</t>
  </si>
  <si>
    <t>Установка  деревянного  оконного блока   более 2 м.кв.</t>
  </si>
  <si>
    <t>Заполнение  ранее установленных оконных коробок створчатыми переплетами криволинейного очертания</t>
  </si>
  <si>
    <t xml:space="preserve">Установка  штапика   оконного </t>
  </si>
  <si>
    <t>Покраска  штапика  оконного</t>
  </si>
  <si>
    <t>Установка  полотен внутренних межкомнатных</t>
  </si>
  <si>
    <t>Смена на месте бруска  дверной коробки в каменных стенах</t>
  </si>
  <si>
    <t>Обивка дверей дермантином по утеплителю с прибивкой утеплительных валиков по периметру коробки</t>
  </si>
  <si>
    <t>Установка сувальдных  замков (врезных или накладных)  или  шпингалет ов  дверных врезных</t>
  </si>
  <si>
    <t xml:space="preserve">Установка добора </t>
  </si>
  <si>
    <t xml:space="preserve"> м. кв.</t>
  </si>
  <si>
    <t>Декоративная штукатурка  стен(шуба)</t>
  </si>
  <si>
    <t>Устройство  готового   потолочного плинтуса</t>
  </si>
  <si>
    <t>Устройство дощатых  полок на каркас</t>
  </si>
  <si>
    <t>Обшивка  стен  вагонкой</t>
  </si>
  <si>
    <t>Устройство подшивки потолка  досками</t>
  </si>
  <si>
    <t>Облицовка стен по камню керамическими плитками без установки карнизных и плинтусных плиток</t>
  </si>
  <si>
    <t>Обшивка стен  облицовочным материалом "Сайдинг"</t>
  </si>
  <si>
    <t>Обшивка потолков  облицовочным материалом  типа  "Сайдинг"</t>
  </si>
  <si>
    <t>Снятие масляных красок со стен и потолков для последующей их оклейки обоями</t>
  </si>
  <si>
    <t>Улучшенная масляная окраска заполнений дверных проемов</t>
  </si>
  <si>
    <t xml:space="preserve">Улучшенная масляная окраска заполнений оконных проемов </t>
  </si>
  <si>
    <t>Улучшенная масляная окраска  оконных  блоков, подготовленных под вторую окраску</t>
  </si>
  <si>
    <t>Покрытие  дверных заполнений масляным лаком за 2 раза  по ранее огрунтованной или окрашенной  поверхности</t>
  </si>
  <si>
    <t>Улучшенная масляная  окраска стен по дереву</t>
  </si>
  <si>
    <t>Грунтовка стен,полов за 2 раза</t>
  </si>
  <si>
    <t>Грунтовка  потолков за 1 раз</t>
  </si>
  <si>
    <t>Грунтовка  потолков за 2 раза</t>
  </si>
  <si>
    <t>Оклейка стен простыми обоями</t>
  </si>
  <si>
    <t>Оклейка стен  обоями  влагоустойчивыми  или специального вида отделки</t>
  </si>
  <si>
    <t>Смена на стенах высокачественных обоев</t>
  </si>
  <si>
    <t>Наклейка бордюра или фриза на простые обои</t>
  </si>
  <si>
    <t>Наклейка бордюра или фриза на плотные и тисненые  обои</t>
  </si>
  <si>
    <t>Наклейка бордюра или фриза на  обои влагостойкие  и специального вида отделки</t>
  </si>
  <si>
    <t>Наклейка потолочных плинтусов</t>
  </si>
  <si>
    <t>Сборка и навеска карнизов</t>
  </si>
  <si>
    <t>Стоимость 1 чел./часа  рабочего  по комплексному обслуживанию и ремонту   зданий  и сооружений  для оказания  услуг населению</t>
  </si>
  <si>
    <t>чел./час.</t>
  </si>
  <si>
    <t>Помощь населению для открытия  двери входной деревянной</t>
  </si>
  <si>
    <t>Устройство  забора  из профилированного  листа</t>
  </si>
  <si>
    <t>Смена кровли  из асбестоцементных  волнистых   листов</t>
  </si>
  <si>
    <t>Кладка стен их кирпича толщиной  в 0,5 кирпича</t>
  </si>
  <si>
    <t>Кладка стен их кирпича толщиной  в  1 кирпич</t>
  </si>
  <si>
    <t>Кладка стен  из  блоков</t>
  </si>
  <si>
    <t>м.куб.</t>
  </si>
  <si>
    <t>Ремонт отдельных участков толщиной  асфальтобетонного  покрытия  толщиной 50мм площадью до 5 кв.м.</t>
  </si>
  <si>
    <t>Устройство основания  из  песка слоем до 150 мм. под покрытия</t>
  </si>
  <si>
    <t xml:space="preserve">Устройство бортовых бетонных  камней  на бетонном основании  </t>
  </si>
  <si>
    <t>Устройство основания из щебня или гравия слоем до 150 мм. под покрытия</t>
  </si>
  <si>
    <t>Устройство покрытия  тротуарной  плиткой</t>
  </si>
  <si>
    <t>Устройство  столбового  монолитного  бетонного  фундамента</t>
  </si>
  <si>
    <t xml:space="preserve">Приготовление  цементно-известкового тяжелого (легкого) раствора вручную </t>
  </si>
  <si>
    <t>Приговление  тяжелого  бетона  вручную</t>
  </si>
  <si>
    <t>Устройство рулонного покрытия кровли  с наклеиванием  покрытия с применением газовой  горелки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</si>
  <si>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</si>
  <si>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</si>
  <si>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</si>
  <si>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</si>
  <si>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</si>
  <si>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</si>
  <si>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</si>
  <si>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</si>
  <si>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</si>
  <si>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</si>
  <si>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</si>
  <si>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</si>
  <si>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</si>
  <si>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</si>
  <si>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</si>
  <si>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</si>
  <si>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</si>
  <si>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</si>
  <si>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</si>
  <si>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</si>
  <si>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</si>
  <si>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</si>
  <si>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</si>
  <si>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</si>
  <si>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</si>
  <si>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</si>
  <si>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</si>
  <si>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</si>
  <si>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</si>
  <si>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</si>
  <si>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</si>
  <si>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</si>
  <si>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</si>
  <si>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</si>
  <si>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</si>
  <si>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</si>
  <si>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</si>
  <si>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</si>
  <si>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</si>
  <si>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</si>
  <si>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</si>
  <si>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</si>
  <si>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</si>
  <si>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</si>
  <si>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</si>
  <si>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</si>
  <si>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</si>
  <si>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</si>
  <si>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</si>
  <si>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</si>
  <si>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</si>
  <si>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</si>
  <si>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</si>
  <si>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</si>
  <si>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</si>
  <si>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</si>
  <si>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</si>
  <si>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</si>
  <si>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</si>
  <si>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</si>
  <si>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</si>
  <si>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</si>
  <si>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</si>
  <si>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</si>
  <si>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</si>
  <si>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</si>
  <si>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</si>
  <si>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</si>
  <si>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</si>
  <si>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</si>
  <si>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</si>
  <si>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</si>
  <si>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</si>
  <si>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</si>
  <si>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</si>
  <si>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</si>
  <si>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</si>
  <si>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</si>
  <si>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</si>
  <si>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</si>
  <si>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</si>
  <si>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</si>
  <si>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</si>
  <si>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</si>
  <si>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</si>
  <si>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</si>
  <si>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</si>
  <si>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</si>
  <si>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</si>
  <si>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</si>
  <si>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</si>
  <si>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</si>
  <si>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</si>
  <si>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</si>
  <si>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</si>
  <si>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</si>
  <si>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</si>
  <si>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</si>
  <si>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</si>
  <si>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</si>
  <si>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</si>
  <si>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</si>
  <si>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</si>
  <si>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</si>
  <si>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</si>
  <si>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</si>
  <si>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</si>
  <si>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</si>
  <si>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</si>
  <si>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</si>
  <si>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</si>
  <si>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</si>
  <si>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</si>
  <si>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</si>
  <si>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</si>
  <si>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</si>
  <si>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</si>
  <si>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</si>
  <si>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</si>
  <si>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</si>
  <si>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</si>
  <si>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</si>
  <si>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</si>
  <si>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</si>
  <si>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119</t>
  </si>
  <si>
    <t>120</t>
  </si>
  <si>
    <t>121</t>
  </si>
  <si>
    <t>122</t>
  </si>
  <si>
    <t>123</t>
  </si>
  <si>
    <t>151</t>
  </si>
  <si>
    <t>152</t>
  </si>
  <si>
    <t>153</t>
  </si>
  <si>
    <t>154</t>
  </si>
  <si>
    <t>155</t>
  </si>
  <si>
    <t>Перенос розеток со штраблением на расстояние до 1 м</t>
  </si>
  <si>
    <t>Ремонт э/выключателя,розетки</t>
  </si>
  <si>
    <t>Установка блока выключатель+ переключатель+розетка</t>
  </si>
  <si>
    <t>Смена провода сечением 2х2,5 мм. кв. при скрытой проводке в бетонных стенах</t>
  </si>
  <si>
    <t>Установка потолочного  патрона</t>
  </si>
  <si>
    <t>Установка  настенного патрона</t>
  </si>
  <si>
    <t>Замена разветвительных коробок при скрытой проводке</t>
  </si>
  <si>
    <t>Установка люстры потолочной</t>
  </si>
  <si>
    <t>люстра</t>
  </si>
  <si>
    <t>Замена электических лампочек</t>
  </si>
  <si>
    <t>1  стык</t>
  </si>
  <si>
    <t>Сварка стыка действующего  трубопровода   отопления,холодного и горячего  водоснабжения диаметр.20 мм</t>
  </si>
  <si>
    <t>Прочистка  душевой сетки</t>
  </si>
  <si>
    <t>Прочистка сеточки  на трубе излива смесителя</t>
  </si>
  <si>
    <t>156</t>
  </si>
  <si>
    <t>157</t>
  </si>
  <si>
    <t xml:space="preserve">Остекление деревянных оконных переплетов и дверных полотен стеклом 4-5 мм. на готовых штапиках  при площади стекла до 0,5 м2 </t>
  </si>
  <si>
    <t>Остекление деревянных оконных переплетов и дверных полотен стеклом 2-3 мм. на готовых штапиках по замазке при площади стекла свыше 0,25 м2 до 0,5 м2</t>
  </si>
  <si>
    <t>Остекление деревянных оконных переплетов и дверных полотен стеклом 2-3 мм. на готовых штапиках по замазке при площади стекла  до  0,25 м3</t>
  </si>
  <si>
    <t xml:space="preserve">Обшивка стен гипсокартоном </t>
  </si>
  <si>
    <t xml:space="preserve">Обшивка потолков гипсокартоном </t>
  </si>
  <si>
    <t>Смена фитинга  на металлопластиковой трубе    диаметром  до 20 мм.</t>
  </si>
  <si>
    <t>2 м. кв.</t>
  </si>
  <si>
    <t>секция</t>
  </si>
  <si>
    <t>Добавление крайней секции к радиатору</t>
  </si>
  <si>
    <t>Снятие крайних секций  радиатора</t>
  </si>
  <si>
    <t>Нарезка  резьбы</t>
  </si>
  <si>
    <t>Устройство одноуровневого  каркаса с применением  алюминевого профиля</t>
  </si>
  <si>
    <t>Устройство одноуровневого  потолочного каркаса с применением  алюминевого профиля</t>
  </si>
  <si>
    <t>Устройство  покрытия тротуаров, площадок и отмосток из асфальтобетонной смеси толщиной 30мм. по готовому основанию</t>
  </si>
  <si>
    <t>Огрутовка оснований из  бетона  или  раствора  под  водоизоляционный кровельный  ковер</t>
  </si>
  <si>
    <t>Облицовка  верха  бетонной  подпорной  стены  накрывочными  бордюрными  блоками "бессер"</t>
  </si>
  <si>
    <t>Облицовка бетонных  подпорных  стен  накрывочными  плитами "бессер"</t>
  </si>
  <si>
    <t>158</t>
  </si>
  <si>
    <t>159</t>
  </si>
  <si>
    <t>124</t>
  </si>
  <si>
    <t>160</t>
  </si>
  <si>
    <t>установка разъемного плинтуса  из ПВХ, м.</t>
  </si>
  <si>
    <t>м</t>
  </si>
  <si>
    <t>Шпатлевка   откосов</t>
  </si>
  <si>
    <t>Улучшенная водоэмульсионная окраска   откосов</t>
  </si>
  <si>
    <t>Прочистка  радиаторов  на месте  до 7 секций в группе</t>
  </si>
  <si>
    <t>Прочистка  радиаторов  на месте   свыше 7 секций в группе</t>
  </si>
  <si>
    <t>стен</t>
  </si>
  <si>
    <t>потолков</t>
  </si>
  <si>
    <t>Обработка швов  между  гипсовыми  обшивочными листами</t>
  </si>
  <si>
    <t>Установка  уголка при оштукатуривании откосов</t>
  </si>
  <si>
    <t>Консультация и обследование  электриком (Услуга применяется  только в случае,если  специалист выполняет только  консультационную  услугу,а договор на выполнение   работ не заключается и дальнейшие   работы (услуги) выполняются  нанимателем (собственником) жилого помещения (квартиры) самостоятельно или с  привлечением  иных  подрядных организаций.Если  после проведения    консультации  (обследования) заключен договор  и работы (услуги)  выполняются  жилищно-ремонтныым эксплуатационным  предприятием ,плата  за вызов  специалиста  с  нанимателя   (собственника)  жилого помещения  не взымается  или учитывается   в качестве  авансового платежа.</t>
  </si>
  <si>
    <t>обследование</t>
  </si>
  <si>
    <t>Консультация и обследование  сантехником (Услуга применяется  только в случае,если  специалист выполняет только  консультационную  услугу,а договор на выполнение   работ не заключается и дальнейшие   работы (услуги) выполняются  нанимателем (собственником) жилого помещения (квартиры) самостоятельно или с  привлечением  иных  подрядных организаций.Если  после проведения    консультации  (обследования) заключен договор  и работы (услуги)  выполняются  жилищно-ремонтныым эксплуатационным  предприятием ,плата  за вызов  специалиста  с  нанимателя   (собственника)  жилого помещения  не взымается  или учитывается   в качестве  авансового платежа.</t>
  </si>
  <si>
    <t>Консультация и обследование    другими  специалистами (Услуга применяется  только в случае,если  специалист выполняет только  консультационную  услугу,а договор на выполнение   работ не заключается и дальнейшие   работы (услуги) выполняются  нанимателем (собственником) жилого помещения (квартиры) самостоятельно или с  привлечением  иных  подрядных организаций.Если  после проведения    консультации  (обследования) заключен договор  и работы (услуги)  выполняются  жилищно-ремонтныым эксплуатационным  предприятием ,плата  за вызов  специалиста  с  нанимателя   (собственника)  жилого помещения  не взымается  или учитывается   в качестве  авансового платежа.</t>
  </si>
  <si>
    <t>Обследование  при залитии  квартиры  для определения ущерба (оплачивает  наниматель (собственник)  жилого помещения,признанного  по результатам  обследования   виновным  в нанесении ущерба.При  залитии   жилого помещения  в результате аварии  инженерных сетей,расположенных во вспомогательных помещениях  жилого дома,услуга выполняется  эксплуатирующей  организацией без взимания  оплаты.)</t>
  </si>
  <si>
    <t>УТВЕРЖДАЮ:</t>
  </si>
  <si>
    <t>Директор КУП "ЖРЭС</t>
  </si>
  <si>
    <t>Сморгонского района"</t>
  </si>
  <si>
    <t>Тариф без НДС, рублей</t>
  </si>
  <si>
    <t>Тариф без НДС, руб.</t>
  </si>
  <si>
    <t>электро-разводка квартиры</t>
  </si>
  <si>
    <t>Начальник ПЭБ                                                                    О.А.Ереметько</t>
  </si>
  <si>
    <t>Экономист                                                                             И.П. Гулецкая</t>
  </si>
  <si>
    <t>Начальник ПЭБ                                                                         О.А.Ереметько</t>
  </si>
  <si>
    <t>Экономист                                                                                 И.П. Гулецкая</t>
  </si>
  <si>
    <t>Установка оконного  блока из ПВХ со стеклопакетами в проемы  КПД, блок:</t>
  </si>
  <si>
    <t>Смена оконного блока, снятие  старого  и установка нового  более  2 кв.м.</t>
  </si>
  <si>
    <t>165.1</t>
  </si>
  <si>
    <t>165.2</t>
  </si>
  <si>
    <t>кв.м. обшивки</t>
  </si>
  <si>
    <t>Тариф (без НДС), руб.</t>
  </si>
  <si>
    <t xml:space="preserve">Начальник ПЭБ                             </t>
  </si>
  <si>
    <t>О.А. Ереметько</t>
  </si>
  <si>
    <t>Экономист</t>
  </si>
  <si>
    <t>И.П. Гулецкая</t>
  </si>
  <si>
    <t>проведение  обследования и  консультация специалиста</t>
  </si>
  <si>
    <t>_________ Д.З.Станкевич</t>
  </si>
  <si>
    <t>___________ Д.З.Станкевич</t>
  </si>
  <si>
    <t>____________ Д.З.Станкевич</t>
  </si>
  <si>
    <t>Прейскурант  № 12</t>
  </si>
  <si>
    <t>с  28 октября 2019 г.</t>
  </si>
  <si>
    <t>Прейскурант  № 13</t>
  </si>
  <si>
    <t>Прейскурант № 14</t>
  </si>
  <si>
    <t>Смена участков трубопровода центрального отопления, холодного или горячего водоснабжения различной длинны (от 0,5 м. до 10 м.) при образовании в них течи с применением газосварки, электрогазосварки</t>
  </si>
  <si>
    <t>Отключение воды по стояку (5 эт.) спуск воды из стояка и его наполнение водой и  включение</t>
  </si>
  <si>
    <t>Отключение воды по стояку (9 эт.) спуск воды из стояка и его наполнение водой и  включение</t>
  </si>
  <si>
    <t>Сварка стыка действующего  трубопровода   отопления,холодного и горячего  водоснабжения диаметр. 32 мм</t>
  </si>
  <si>
    <t>Смена водоразборного шарового крана диаметром свыше 50 мм. до 100 мм.</t>
  </si>
  <si>
    <t>Смена отдельных участков чугунных канализационных труб диаметром 50 мм.</t>
  </si>
  <si>
    <t xml:space="preserve">Снятие ванны </t>
  </si>
  <si>
    <t xml:space="preserve">Установка  ванны </t>
  </si>
  <si>
    <t>Смена душевой сетки</t>
  </si>
  <si>
    <t>Смена гофры</t>
  </si>
  <si>
    <t>Смена кран-буксы</t>
  </si>
  <si>
    <t>Ремонт кран-буксы</t>
  </si>
  <si>
    <t>Смена выпуска, мойки</t>
  </si>
  <si>
    <t>Перегрупировка секций  старого радиатора (до 7 секций) или замена  его средних секций.</t>
  </si>
  <si>
    <t>Прочистка трубопровода  дворовой и внутренней  канализации  диа-метром  от 110мм до 150 мм. с применением  машины  для чистки труб</t>
  </si>
  <si>
    <t>Начальник ПЭБ</t>
  </si>
  <si>
    <t xml:space="preserve">Экономист                                                       </t>
  </si>
  <si>
    <t>Смена прокладки для водоразборных кранов, душа, бачка унитаза, с учетом сборки и разборки оборудования</t>
  </si>
  <si>
    <t>Смена чугунных труб канализации диаметром 50 мм</t>
  </si>
  <si>
    <t>Установка шарового крана диаметром свыше 20 мм. до 50 мм.</t>
  </si>
  <si>
    <t>Установка шарового крана диаметром свыше 50 мм. до 100 мм.</t>
  </si>
  <si>
    <t>Ремонт смывного бачка с регулировкой на месте, со сменой деталей из резины, поплавкового или спускного клапана</t>
  </si>
  <si>
    <t>Сварка стыка действующего  трубопровода   отопления, холодного и горячего  водоснабжения диаметр.15 мм</t>
  </si>
  <si>
    <t>Прейскурант № 15</t>
  </si>
  <si>
    <t>Устройство цементной стяжки толщиной 20 мм. по бетонному  основанию пола площадью пола до 20 м.кв., при изменении толщины стяжки  на  каждые 5 мм.</t>
  </si>
  <si>
    <t xml:space="preserve"> при  изменении  толщины  стяжки  на каждые  5 мм.</t>
  </si>
  <si>
    <t>Устройство цементной  стяжки  толщиной  20 мм. по бетонному  основанию пола площадью  пола   свыше  20 м.кв.</t>
  </si>
  <si>
    <t>Устройство цементной  стяжки  толщиной  20 мм. по бетонному  основанию пола площадью  пола   свыше  20 м.кв., при изменении толщины стяжки  на  каждые 5 мм.</t>
  </si>
  <si>
    <t>Установка оконного  блока из ПВХ со стеклопакетами в проемы   кирпичных  стен, блок:</t>
  </si>
  <si>
    <t>Малый ремонт на месте дверных полотен</t>
  </si>
  <si>
    <t>Грунтовка стен, полов за 1 раз</t>
  </si>
  <si>
    <t>Утепление балконов, лоджий</t>
  </si>
  <si>
    <t>Помощь населению для открытия  двери  балконной, без привлечения техники</t>
  </si>
  <si>
    <t>Помощь населению для открытия  форточки, без привлечения техники</t>
  </si>
  <si>
    <t>Переноска  строительных материалов  и оборудования  на расстояние  до 50 м.</t>
  </si>
  <si>
    <t>Обшивка балкона  металопрофилем (без транспортных  расходов), мкв.</t>
  </si>
  <si>
    <t>Шпатлевка потолка, стен с испрользованием  малярной сетки: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</si>
</sst>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  <numFmt numFmtId="182" formatCode="0.00000"/>
    <numFmt numFmtId="183" formatCode="0.0000"/>
    <numFmt numFmtId="184" formatCode="0.000"/>
    <numFmt numFmtId="185" formatCode="#,##0.00&quot;р.&quot;"/>
    <numFmt numFmtId="186" formatCode="0.0000000"/>
    <numFmt numFmtId="187" formatCode="0.000000"/>
  </numFmts>
  <fonts count="7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sz val="10"/>
      <name val="Arial Cyr"/>
      <family val="2"/>
    </font>
    <font>
      <i/>
      <sz val="11"/>
      <name val="Times New Roman Cyr"/>
      <family val="1"/>
    </font>
    <font>
      <i/>
      <sz val="10"/>
      <name val="Arial Cyr"/>
      <family val="2"/>
    </font>
    <font>
      <b/>
      <sz val="12"/>
      <name val="Arial"/>
      <family val="0"/>
    </font>
    <font>
      <sz val="12"/>
      <name val="Arial"/>
      <family val="0"/>
    </font>
    <font>
      <sz val="11"/>
      <name val="Times New Roman Cyr"/>
      <family val="1"/>
    </font>
    <font>
      <sz val="10"/>
      <color indexed="12"/>
      <name val="Arial"/>
      <family val="0"/>
    </font>
    <font>
      <sz val="11"/>
      <color indexed="12"/>
      <name val="Times New Roman"/>
      <family val="1"/>
    </font>
    <font>
      <i/>
      <sz val="10"/>
      <color indexed="20"/>
      <name val="Arial"/>
      <family val="2"/>
    </font>
    <font>
      <i/>
      <sz val="12"/>
      <name val="Times New Roman Cyr"/>
      <family val="1"/>
    </font>
    <font>
      <sz val="10"/>
      <color indexed="10"/>
      <name val="Arial"/>
      <family val="0"/>
    </font>
    <font>
      <sz val="11"/>
      <name val="Arial"/>
      <family val="0"/>
    </font>
    <font>
      <sz val="12"/>
      <name val="Times New Roman Cyr"/>
      <family val="0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0"/>
    </font>
    <font>
      <b/>
      <i/>
      <sz val="14"/>
      <name val="Times New Roman Cyr"/>
      <family val="0"/>
    </font>
    <font>
      <b/>
      <i/>
      <sz val="14"/>
      <name val="Times New Roman"/>
      <family val="1"/>
    </font>
    <font>
      <sz val="9"/>
      <name val="Times New Roman Cyr"/>
      <family val="1"/>
    </font>
    <font>
      <b/>
      <i/>
      <sz val="12"/>
      <name val="Times New Roman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 Cyr"/>
      <family val="0"/>
    </font>
    <font>
      <sz val="10"/>
      <color indexed="8"/>
      <name val="Times New Roman Cyr"/>
      <family val="1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 Cyr"/>
      <family val="0"/>
    </font>
    <font>
      <sz val="10"/>
      <color theme="1"/>
      <name val="Times New Roman Cyr"/>
      <family val="1"/>
    </font>
    <font>
      <b/>
      <i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shrinkToFit="1"/>
    </xf>
    <xf numFmtId="0" fontId="2" fillId="0" borderId="0" xfId="0" applyFont="1" applyAlignment="1">
      <alignment horizontal="left" shrinkToFit="1"/>
    </xf>
    <xf numFmtId="0" fontId="3" fillId="0" borderId="0" xfId="0" applyFont="1" applyFill="1" applyAlignment="1">
      <alignment horizontal="left" shrinkToFit="1"/>
    </xf>
    <xf numFmtId="0" fontId="3" fillId="0" borderId="0" xfId="0" applyFont="1" applyFill="1" applyAlignment="1">
      <alignment horizont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Alignment="1">
      <alignment horizontal="right" shrinkToFit="1"/>
    </xf>
    <xf numFmtId="0" fontId="2" fillId="0" borderId="0" xfId="0" applyFont="1" applyAlignment="1">
      <alignment shrinkToFit="1"/>
    </xf>
    <xf numFmtId="0" fontId="10" fillId="0" borderId="0" xfId="0" applyFont="1" applyAlignment="1">
      <alignment/>
    </xf>
    <xf numFmtId="0" fontId="2" fillId="0" borderId="0" xfId="0" applyFont="1" applyAlignment="1">
      <alignment horizontal="center" shrinkToFi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12" fillId="0" borderId="0" xfId="0" applyFont="1" applyFill="1" applyAlignment="1">
      <alignment vertical="center" wrapText="1"/>
    </xf>
    <xf numFmtId="1" fontId="12" fillId="0" borderId="0" xfId="0" applyNumberFormat="1" applyFont="1" applyFill="1" applyAlignment="1">
      <alignment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3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right" shrinkToFit="1"/>
    </xf>
    <xf numFmtId="0" fontId="17" fillId="0" borderId="0" xfId="0" applyFont="1" applyAlignment="1">
      <alignment/>
    </xf>
    <xf numFmtId="0" fontId="3" fillId="0" borderId="0" xfId="0" applyFont="1" applyFill="1" applyBorder="1" applyAlignment="1">
      <alignment wrapText="1" shrinkToFit="1"/>
    </xf>
    <xf numFmtId="0" fontId="0" fillId="33" borderId="0" xfId="0" applyFill="1" applyAlignment="1">
      <alignment/>
    </xf>
    <xf numFmtId="0" fontId="4" fillId="0" borderId="0" xfId="0" applyFont="1" applyFill="1" applyAlignment="1">
      <alignment horizontal="center" vertical="center" wrapText="1" shrinkToFit="1"/>
    </xf>
    <xf numFmtId="49" fontId="18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5" fillId="34" borderId="13" xfId="0" applyFont="1" applyFill="1" applyBorder="1" applyAlignment="1" applyProtection="1">
      <alignment horizontal="center" vertical="center" wrapText="1"/>
      <protection locked="0"/>
    </xf>
    <xf numFmtId="181" fontId="0" fillId="0" borderId="0" xfId="0" applyNumberFormat="1" applyAlignment="1">
      <alignment/>
    </xf>
    <xf numFmtId="0" fontId="0" fillId="0" borderId="0" xfId="0" applyFill="1" applyAlignment="1">
      <alignment wrapText="1"/>
    </xf>
    <xf numFmtId="49" fontId="1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3" xfId="0" applyFont="1" applyFill="1" applyBorder="1" applyAlignment="1">
      <alignment horizontal="center"/>
    </xf>
    <xf numFmtId="49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1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right" wrapText="1" shrinkToFit="1"/>
    </xf>
    <xf numFmtId="0" fontId="12" fillId="0" borderId="0" xfId="0" applyFont="1" applyAlignment="1">
      <alignment horizontal="right" wrapText="1" shrinkToFit="1"/>
    </xf>
    <xf numFmtId="0" fontId="16" fillId="0" borderId="0" xfId="0" applyFont="1" applyAlignment="1">
      <alignment horizontal="right" wrapText="1"/>
    </xf>
    <xf numFmtId="49" fontId="11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>
      <alignment horizontal="center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shrinkToFit="1"/>
    </xf>
    <xf numFmtId="0" fontId="1" fillId="0" borderId="0" xfId="0" applyFont="1" applyFill="1" applyAlignment="1">
      <alignment shrinkToFit="1"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horizontal="center" shrinkToFit="1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18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2" fontId="23" fillId="0" borderId="13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2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27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49" fontId="2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vertical="center" wrapText="1"/>
    </xf>
    <xf numFmtId="2" fontId="29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11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2" fontId="29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3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8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69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70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2" fontId="29" fillId="35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4" fillId="0" borderId="0" xfId="0" applyFont="1" applyFill="1" applyAlignment="1">
      <alignment horizontal="center" vertical="center" wrapText="1" shrinkToFit="1"/>
    </xf>
    <xf numFmtId="0" fontId="2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 shrinkToFi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wrapText="1" shrinkToFit="1"/>
    </xf>
    <xf numFmtId="0" fontId="19" fillId="0" borderId="11" xfId="0" applyFont="1" applyFill="1" applyBorder="1" applyAlignment="1">
      <alignment horizontal="center" vertical="center" wrapText="1" shrinkToFit="1"/>
    </xf>
    <xf numFmtId="0" fontId="19" fillId="0" borderId="12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1" fillId="0" borderId="13" xfId="0" applyFont="1" applyFill="1" applyBorder="1" applyAlignment="1">
      <alignment horizontal="center" vertical="center" wrapText="1" shrinkToFit="1"/>
    </xf>
    <xf numFmtId="0" fontId="24" fillId="0" borderId="0" xfId="0" applyFont="1" applyAlignment="1">
      <alignment horizontal="center" vertical="center" wrapText="1" shrinkToFit="1"/>
    </xf>
    <xf numFmtId="0" fontId="25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 shrinkToFit="1"/>
    </xf>
    <xf numFmtId="0" fontId="19" fillId="0" borderId="11" xfId="0" applyFont="1" applyBorder="1" applyAlignment="1">
      <alignment horizontal="center" vertical="center" wrapText="1" shrinkToFit="1"/>
    </xf>
    <xf numFmtId="0" fontId="19" fillId="0" borderId="12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1" fillId="0" borderId="1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 wrapText="1" shrinkToFit="1"/>
    </xf>
    <xf numFmtId="0" fontId="19" fillId="0" borderId="11" xfId="0" applyFont="1" applyBorder="1" applyAlignment="1">
      <alignment horizontal="center" vertical="center" wrapText="1" shrinkToFit="1"/>
    </xf>
    <xf numFmtId="0" fontId="19" fillId="0" borderId="12" xfId="0" applyFont="1" applyBorder="1" applyAlignment="1">
      <alignment horizontal="center" vertical="center" wrapText="1" shrinkToFit="1"/>
    </xf>
    <xf numFmtId="0" fontId="20" fillId="0" borderId="0" xfId="0" applyFont="1" applyFill="1" applyAlignment="1">
      <alignment horizontal="center" vertical="center" wrapText="1" shrinkToFit="1"/>
    </xf>
    <xf numFmtId="0" fontId="21" fillId="0" borderId="0" xfId="0" applyFont="1" applyFill="1" applyAlignment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166"/>
  <sheetViews>
    <sheetView tabSelected="1" zoomScalePageLayoutView="0" workbookViewId="0" topLeftCell="A143">
      <selection activeCell="K155" sqref="K155"/>
    </sheetView>
  </sheetViews>
  <sheetFormatPr defaultColWidth="9.140625" defaultRowHeight="12.75"/>
  <cols>
    <col min="1" max="1" width="5.140625" style="0" customWidth="1"/>
    <col min="2" max="2" width="69.8515625" style="0" customWidth="1"/>
    <col min="3" max="3" width="10.00390625" style="0" customWidth="1"/>
    <col min="4" max="4" width="18.8515625" style="0" customWidth="1"/>
    <col min="5" max="5" width="3.8515625" style="0" hidden="1" customWidth="1"/>
    <col min="6" max="7" width="9.140625" style="0" hidden="1" customWidth="1"/>
  </cols>
  <sheetData>
    <row r="1" spans="3:4" ht="33" customHeight="1">
      <c r="C1" s="72" t="s">
        <v>521</v>
      </c>
      <c r="D1" s="72"/>
    </row>
    <row r="2" spans="3:4" ht="15.75">
      <c r="C2" s="72" t="s">
        <v>522</v>
      </c>
      <c r="D2" s="72"/>
    </row>
    <row r="3" spans="3:4" ht="15.75">
      <c r="C3" s="72" t="s">
        <v>523</v>
      </c>
      <c r="D3" s="72"/>
    </row>
    <row r="4" spans="3:4" ht="15.75">
      <c r="C4" s="72"/>
      <c r="D4" s="72"/>
    </row>
    <row r="5" spans="3:4" ht="15.75">
      <c r="C5" s="72" t="s">
        <v>543</v>
      </c>
      <c r="D5" s="72"/>
    </row>
    <row r="8" spans="1:4" ht="22.5" customHeight="1">
      <c r="A8" s="98" t="s">
        <v>548</v>
      </c>
      <c r="B8" s="99"/>
      <c r="C8" s="99"/>
      <c r="D8" s="99"/>
    </row>
    <row r="9" spans="1:4" ht="22.5" customHeight="1">
      <c r="A9" s="100" t="s">
        <v>229</v>
      </c>
      <c r="B9" s="101"/>
      <c r="C9" s="101"/>
      <c r="D9" s="101"/>
    </row>
    <row r="10" spans="1:4" ht="15.75" customHeight="1">
      <c r="A10" s="34"/>
      <c r="B10" s="102" t="s">
        <v>238</v>
      </c>
      <c r="C10" s="102"/>
      <c r="D10" s="102"/>
    </row>
    <row r="11" spans="1:4" ht="24.75" customHeight="1">
      <c r="A11" s="34"/>
      <c r="B11" s="102" t="str">
        <f>строители!B10</f>
        <v>с  28 октября 2019 г.</v>
      </c>
      <c r="C11" s="102"/>
      <c r="D11" s="102"/>
    </row>
    <row r="12" spans="1:4" ht="17.25" customHeight="1">
      <c r="A12" s="57"/>
      <c r="B12" s="58"/>
      <c r="C12" s="59"/>
      <c r="D12" s="60"/>
    </row>
    <row r="13" spans="1:5" ht="12.75" customHeight="1">
      <c r="A13" s="106" t="s">
        <v>0</v>
      </c>
      <c r="B13" s="113" t="s">
        <v>1</v>
      </c>
      <c r="C13" s="113" t="s">
        <v>2</v>
      </c>
      <c r="D13" s="107" t="s">
        <v>536</v>
      </c>
      <c r="E13" s="5" t="s">
        <v>3</v>
      </c>
    </row>
    <row r="14" spans="1:5" ht="12.75" customHeight="1">
      <c r="A14" s="106"/>
      <c r="B14" s="113"/>
      <c r="C14" s="113"/>
      <c r="D14" s="108"/>
      <c r="E14" s="6"/>
    </row>
    <row r="15" spans="1:5" ht="22.5" customHeight="1">
      <c r="A15" s="106"/>
      <c r="B15" s="113"/>
      <c r="C15" s="113"/>
      <c r="D15" s="109"/>
      <c r="E15" s="7" t="s">
        <v>4</v>
      </c>
    </row>
    <row r="16" spans="1:7" ht="33.75" customHeight="1">
      <c r="A16" s="18">
        <v>1</v>
      </c>
      <c r="B16" s="35" t="s">
        <v>46</v>
      </c>
      <c r="C16" s="87" t="s">
        <v>6</v>
      </c>
      <c r="D16" s="69">
        <v>4.04</v>
      </c>
      <c r="E16" s="36">
        <v>10780</v>
      </c>
      <c r="F16" s="69">
        <v>3.36</v>
      </c>
      <c r="G16" s="37">
        <f>D16/F16*100</f>
        <v>120.23809523809523</v>
      </c>
    </row>
    <row r="17" spans="1:7" ht="24" customHeight="1">
      <c r="A17" s="18">
        <v>2</v>
      </c>
      <c r="B17" s="35" t="s">
        <v>47</v>
      </c>
      <c r="C17" s="87" t="s">
        <v>92</v>
      </c>
      <c r="D17" s="69">
        <v>4.27</v>
      </c>
      <c r="E17" s="36">
        <v>13610</v>
      </c>
      <c r="F17" s="69">
        <v>3.56</v>
      </c>
      <c r="G17" s="37">
        <f aca="true" t="shared" si="0" ref="G17:G80">D17/F17*100</f>
        <v>119.94382022471908</v>
      </c>
    </row>
    <row r="18" spans="1:7" ht="22.5" customHeight="1">
      <c r="A18" s="18">
        <v>3</v>
      </c>
      <c r="B18" s="35" t="s">
        <v>49</v>
      </c>
      <c r="C18" s="87" t="s">
        <v>92</v>
      </c>
      <c r="D18" s="69">
        <v>2.24</v>
      </c>
      <c r="E18" s="36">
        <v>5820</v>
      </c>
      <c r="F18" s="69">
        <v>1.87</v>
      </c>
      <c r="G18" s="37">
        <f t="shared" si="0"/>
        <v>119.7860962566845</v>
      </c>
    </row>
    <row r="19" spans="1:7" ht="21" customHeight="1">
      <c r="A19" s="18">
        <v>4</v>
      </c>
      <c r="B19" s="35" t="s">
        <v>48</v>
      </c>
      <c r="C19" s="87" t="s">
        <v>11</v>
      </c>
      <c r="D19" s="69">
        <v>24.35</v>
      </c>
      <c r="E19" s="36">
        <v>20020</v>
      </c>
      <c r="F19" s="69">
        <v>20.34</v>
      </c>
      <c r="G19" s="37">
        <f t="shared" si="0"/>
        <v>119.71484759095378</v>
      </c>
    </row>
    <row r="20" spans="1:7" ht="60.75" customHeight="1">
      <c r="A20" s="18">
        <v>5</v>
      </c>
      <c r="B20" s="35" t="s">
        <v>549</v>
      </c>
      <c r="C20" s="87" t="s">
        <v>6</v>
      </c>
      <c r="D20" s="69">
        <v>15.61</v>
      </c>
      <c r="E20" s="9"/>
      <c r="F20" s="69">
        <v>13.04</v>
      </c>
      <c r="G20" s="37">
        <f t="shared" si="0"/>
        <v>119.70858895705523</v>
      </c>
    </row>
    <row r="21" spans="1:7" ht="24" customHeight="1">
      <c r="A21" s="18">
        <v>6</v>
      </c>
      <c r="B21" s="35" t="s">
        <v>241</v>
      </c>
      <c r="C21" s="87" t="s">
        <v>6</v>
      </c>
      <c r="D21" s="69">
        <v>5.2</v>
      </c>
      <c r="E21" s="9"/>
      <c r="F21" s="69">
        <v>4.35</v>
      </c>
      <c r="G21" s="37">
        <f t="shared" si="0"/>
        <v>119.54022988505749</v>
      </c>
    </row>
    <row r="22" spans="1:7" ht="24" customHeight="1">
      <c r="A22" s="18">
        <v>7</v>
      </c>
      <c r="B22" s="35" t="s">
        <v>242</v>
      </c>
      <c r="C22" s="87" t="s">
        <v>6</v>
      </c>
      <c r="D22" s="69">
        <v>5.83</v>
      </c>
      <c r="E22" s="9"/>
      <c r="F22" s="69">
        <v>4.87</v>
      </c>
      <c r="G22" s="37">
        <f t="shared" si="0"/>
        <v>119.71252566735113</v>
      </c>
    </row>
    <row r="23" spans="1:7" ht="22.5" customHeight="1">
      <c r="A23" s="18">
        <v>8</v>
      </c>
      <c r="B23" s="35" t="s">
        <v>243</v>
      </c>
      <c r="C23" s="87" t="s">
        <v>6</v>
      </c>
      <c r="D23" s="70">
        <v>6.35</v>
      </c>
      <c r="E23" s="9"/>
      <c r="F23" s="70">
        <v>5.3</v>
      </c>
      <c r="G23" s="37">
        <f t="shared" si="0"/>
        <v>119.81132075471699</v>
      </c>
    </row>
    <row r="24" spans="1:7" ht="23.25" customHeight="1">
      <c r="A24" s="18">
        <v>9</v>
      </c>
      <c r="B24" s="35" t="s">
        <v>244</v>
      </c>
      <c r="C24" s="87" t="s">
        <v>6</v>
      </c>
      <c r="D24" s="69">
        <v>7.91</v>
      </c>
      <c r="E24" s="9"/>
      <c r="F24" s="69">
        <v>6.61</v>
      </c>
      <c r="G24" s="37">
        <f t="shared" si="0"/>
        <v>119.66717095310135</v>
      </c>
    </row>
    <row r="25" spans="1:7" ht="22.5" customHeight="1">
      <c r="A25" s="18">
        <v>10</v>
      </c>
      <c r="B25" s="35" t="s">
        <v>245</v>
      </c>
      <c r="C25" s="87" t="s">
        <v>6</v>
      </c>
      <c r="D25" s="69">
        <v>9.04</v>
      </c>
      <c r="E25" s="9"/>
      <c r="F25" s="69">
        <v>8.14</v>
      </c>
      <c r="G25" s="37">
        <f t="shared" si="0"/>
        <v>111.05651105651104</v>
      </c>
    </row>
    <row r="26" spans="1:7" ht="30" customHeight="1">
      <c r="A26" s="18">
        <v>11</v>
      </c>
      <c r="B26" s="35" t="s">
        <v>246</v>
      </c>
      <c r="C26" s="87" t="s">
        <v>6</v>
      </c>
      <c r="D26" s="69">
        <v>13.18</v>
      </c>
      <c r="E26" s="9"/>
      <c r="F26" s="69">
        <v>11.87</v>
      </c>
      <c r="G26" s="37">
        <f t="shared" si="0"/>
        <v>111.0362257792755</v>
      </c>
    </row>
    <row r="27" spans="1:7" ht="33.75" customHeight="1">
      <c r="A27" s="18">
        <v>12</v>
      </c>
      <c r="B27" s="35" t="s">
        <v>50</v>
      </c>
      <c r="C27" s="87" t="s">
        <v>6</v>
      </c>
      <c r="D27" s="69">
        <v>18.73</v>
      </c>
      <c r="E27" s="9"/>
      <c r="F27" s="69">
        <v>15.65</v>
      </c>
      <c r="G27" s="37">
        <f t="shared" si="0"/>
        <v>119.68051118210863</v>
      </c>
    </row>
    <row r="28" spans="1:7" ht="33.75" customHeight="1">
      <c r="A28" s="18">
        <v>13</v>
      </c>
      <c r="B28" s="35" t="s">
        <v>247</v>
      </c>
      <c r="C28" s="87" t="s">
        <v>6</v>
      </c>
      <c r="D28" s="69">
        <v>13.01</v>
      </c>
      <c r="E28" s="9"/>
      <c r="F28" s="69">
        <v>10.86</v>
      </c>
      <c r="G28" s="37">
        <f t="shared" si="0"/>
        <v>119.79742173112339</v>
      </c>
    </row>
    <row r="29" spans="1:7" ht="33.75" customHeight="1">
      <c r="A29" s="18">
        <v>14</v>
      </c>
      <c r="B29" s="35" t="s">
        <v>248</v>
      </c>
      <c r="C29" s="87" t="s">
        <v>6</v>
      </c>
      <c r="D29" s="69">
        <v>5.39</v>
      </c>
      <c r="E29" s="9"/>
      <c r="F29" s="69">
        <v>4.48</v>
      </c>
      <c r="G29" s="37">
        <f t="shared" si="0"/>
        <v>120.31249999999997</v>
      </c>
    </row>
    <row r="30" spans="1:7" ht="35.25" customHeight="1">
      <c r="A30" s="18">
        <v>15</v>
      </c>
      <c r="B30" s="35" t="s">
        <v>249</v>
      </c>
      <c r="C30" s="87" t="s">
        <v>6</v>
      </c>
      <c r="D30" s="69">
        <v>11.86</v>
      </c>
      <c r="E30" s="9"/>
      <c r="F30" s="69">
        <v>9.91</v>
      </c>
      <c r="G30" s="37">
        <f t="shared" si="0"/>
        <v>119.67709384460142</v>
      </c>
    </row>
    <row r="31" spans="1:7" ht="21.75" customHeight="1">
      <c r="A31" s="18">
        <v>16</v>
      </c>
      <c r="B31" s="35" t="s">
        <v>51</v>
      </c>
      <c r="C31" s="87" t="s">
        <v>6</v>
      </c>
      <c r="D31" s="69">
        <v>6.45</v>
      </c>
      <c r="E31" s="9"/>
      <c r="F31" s="69">
        <v>5.39</v>
      </c>
      <c r="G31" s="37">
        <f t="shared" si="0"/>
        <v>119.66604823747682</v>
      </c>
    </row>
    <row r="32" spans="1:7" ht="22.5" customHeight="1">
      <c r="A32" s="18">
        <v>17</v>
      </c>
      <c r="B32" s="35" t="s">
        <v>52</v>
      </c>
      <c r="C32" s="87" t="s">
        <v>93</v>
      </c>
      <c r="D32" s="69">
        <v>8.53</v>
      </c>
      <c r="E32" s="9"/>
      <c r="F32" s="69">
        <v>7.13</v>
      </c>
      <c r="G32" s="37">
        <f t="shared" si="0"/>
        <v>119.63534361851332</v>
      </c>
    </row>
    <row r="33" spans="1:7" ht="21" customHeight="1">
      <c r="A33" s="18">
        <v>18</v>
      </c>
      <c r="B33" s="35" t="s">
        <v>53</v>
      </c>
      <c r="C33" s="87" t="s">
        <v>93</v>
      </c>
      <c r="D33" s="69">
        <v>3.33</v>
      </c>
      <c r="E33" s="9"/>
      <c r="F33" s="69">
        <v>2.78</v>
      </c>
      <c r="G33" s="37">
        <f t="shared" si="0"/>
        <v>119.78417266187051</v>
      </c>
    </row>
    <row r="34" spans="1:7" ht="31.5">
      <c r="A34" s="18">
        <v>19</v>
      </c>
      <c r="B34" s="35" t="s">
        <v>550</v>
      </c>
      <c r="C34" s="87" t="s">
        <v>94</v>
      </c>
      <c r="D34" s="69">
        <v>4.49</v>
      </c>
      <c r="E34" s="9"/>
      <c r="F34" s="69">
        <v>3.73</v>
      </c>
      <c r="G34" s="37">
        <f t="shared" si="0"/>
        <v>120.37533512064344</v>
      </c>
    </row>
    <row r="35" spans="1:7" ht="31.5">
      <c r="A35" s="18">
        <v>20</v>
      </c>
      <c r="B35" s="35" t="s">
        <v>551</v>
      </c>
      <c r="C35" s="87" t="s">
        <v>94</v>
      </c>
      <c r="D35" s="69">
        <v>5.39</v>
      </c>
      <c r="E35" s="9"/>
      <c r="F35" s="69">
        <v>4.48</v>
      </c>
      <c r="G35" s="37">
        <f t="shared" si="0"/>
        <v>120.31249999999997</v>
      </c>
    </row>
    <row r="36" spans="1:7" ht="21.75" customHeight="1">
      <c r="A36" s="18">
        <v>21</v>
      </c>
      <c r="B36" s="35" t="s">
        <v>54</v>
      </c>
      <c r="C36" s="87" t="s">
        <v>94</v>
      </c>
      <c r="D36" s="69">
        <v>4.49</v>
      </c>
      <c r="E36" s="9"/>
      <c r="F36" s="69">
        <v>3.73</v>
      </c>
      <c r="G36" s="37">
        <f t="shared" si="0"/>
        <v>120.37533512064344</v>
      </c>
    </row>
    <row r="37" spans="1:7" ht="22.5" customHeight="1">
      <c r="A37" s="18">
        <v>22</v>
      </c>
      <c r="B37" s="35" t="s">
        <v>55</v>
      </c>
      <c r="C37" s="87" t="s">
        <v>94</v>
      </c>
      <c r="D37" s="69">
        <v>5.39</v>
      </c>
      <c r="E37" s="9"/>
      <c r="F37" s="69">
        <v>4.48</v>
      </c>
      <c r="G37" s="37">
        <f t="shared" si="0"/>
        <v>120.31249999999997</v>
      </c>
    </row>
    <row r="38" spans="1:7" ht="22.5" customHeight="1">
      <c r="A38" s="18">
        <v>23</v>
      </c>
      <c r="B38" s="35" t="s">
        <v>250</v>
      </c>
      <c r="C38" s="87" t="s">
        <v>95</v>
      </c>
      <c r="D38" s="69">
        <v>3.41</v>
      </c>
      <c r="E38" s="9"/>
      <c r="F38" s="69">
        <v>2.84</v>
      </c>
      <c r="G38" s="37">
        <f t="shared" si="0"/>
        <v>120.07042253521128</v>
      </c>
    </row>
    <row r="39" spans="1:7" ht="33" customHeight="1">
      <c r="A39" s="18">
        <v>24</v>
      </c>
      <c r="B39" s="35" t="s">
        <v>56</v>
      </c>
      <c r="C39" s="87" t="s">
        <v>93</v>
      </c>
      <c r="D39" s="69">
        <v>9.16</v>
      </c>
      <c r="E39" s="9"/>
      <c r="F39" s="69">
        <v>7.65</v>
      </c>
      <c r="G39" s="37">
        <f t="shared" si="0"/>
        <v>119.73856209150327</v>
      </c>
    </row>
    <row r="40" spans="1:7" ht="31.5">
      <c r="A40" s="18">
        <v>25</v>
      </c>
      <c r="B40" s="35" t="s">
        <v>566</v>
      </c>
      <c r="C40" s="87" t="s">
        <v>24</v>
      </c>
      <c r="D40" s="69">
        <v>3.77</v>
      </c>
      <c r="E40" s="9"/>
      <c r="F40" s="69">
        <v>3.13</v>
      </c>
      <c r="G40" s="37">
        <f t="shared" si="0"/>
        <v>120.44728434504792</v>
      </c>
    </row>
    <row r="41" spans="1:7" ht="21" customHeight="1">
      <c r="A41" s="18">
        <v>26</v>
      </c>
      <c r="B41" s="35" t="s">
        <v>57</v>
      </c>
      <c r="C41" s="87" t="s">
        <v>24</v>
      </c>
      <c r="D41" s="69">
        <v>3.64</v>
      </c>
      <c r="E41" s="9"/>
      <c r="F41" s="69">
        <v>3.04</v>
      </c>
      <c r="G41" s="37">
        <f t="shared" si="0"/>
        <v>119.73684210526316</v>
      </c>
    </row>
    <row r="42" spans="1:7" ht="21.75" customHeight="1">
      <c r="A42" s="18">
        <v>27</v>
      </c>
      <c r="B42" s="89" t="s">
        <v>58</v>
      </c>
      <c r="C42" s="90" t="s">
        <v>11</v>
      </c>
      <c r="D42" s="91">
        <v>34.34</v>
      </c>
      <c r="E42" s="9"/>
      <c r="F42" s="91">
        <v>28.68</v>
      </c>
      <c r="G42" s="37">
        <f t="shared" si="0"/>
        <v>119.7350069735007</v>
      </c>
    </row>
    <row r="43" spans="1:7" ht="21" customHeight="1">
      <c r="A43" s="18">
        <v>28</v>
      </c>
      <c r="B43" s="35" t="s">
        <v>59</v>
      </c>
      <c r="C43" s="87" t="s">
        <v>11</v>
      </c>
      <c r="D43" s="69">
        <v>5.62</v>
      </c>
      <c r="E43" s="9"/>
      <c r="F43" s="69">
        <v>4.69</v>
      </c>
      <c r="G43" s="37">
        <f t="shared" si="0"/>
        <v>119.82942430703625</v>
      </c>
    </row>
    <row r="44" spans="1:7" ht="21" customHeight="1">
      <c r="A44" s="18">
        <v>29</v>
      </c>
      <c r="B44" s="35" t="s">
        <v>60</v>
      </c>
      <c r="C44" s="87" t="s">
        <v>24</v>
      </c>
      <c r="D44" s="69">
        <v>8.43</v>
      </c>
      <c r="E44" s="9"/>
      <c r="F44" s="69">
        <v>7.04</v>
      </c>
      <c r="G44" s="37">
        <f t="shared" si="0"/>
        <v>119.74431818181819</v>
      </c>
    </row>
    <row r="45" spans="1:7" ht="21" customHeight="1">
      <c r="A45" s="18">
        <v>30</v>
      </c>
      <c r="B45" s="35" t="s">
        <v>61</v>
      </c>
      <c r="C45" s="87" t="s">
        <v>24</v>
      </c>
      <c r="D45" s="69">
        <v>3.43</v>
      </c>
      <c r="E45" s="9"/>
      <c r="F45" s="69">
        <v>2.87</v>
      </c>
      <c r="G45" s="37">
        <f t="shared" si="0"/>
        <v>119.51219512195121</v>
      </c>
    </row>
    <row r="46" spans="1:7" ht="22.5" customHeight="1">
      <c r="A46" s="18">
        <v>31</v>
      </c>
      <c r="B46" s="35" t="s">
        <v>62</v>
      </c>
      <c r="C46" s="87" t="s">
        <v>24</v>
      </c>
      <c r="D46" s="69">
        <v>3.75</v>
      </c>
      <c r="E46" s="9"/>
      <c r="F46" s="69">
        <v>3.13</v>
      </c>
      <c r="G46" s="37">
        <f t="shared" si="0"/>
        <v>119.8083067092652</v>
      </c>
    </row>
    <row r="47" spans="1:7" ht="21" customHeight="1">
      <c r="A47" s="18">
        <v>32</v>
      </c>
      <c r="B47" s="35" t="s">
        <v>63</v>
      </c>
      <c r="C47" s="87" t="s">
        <v>11</v>
      </c>
      <c r="D47" s="69">
        <v>94.7</v>
      </c>
      <c r="E47" s="9"/>
      <c r="F47" s="69">
        <v>79.1</v>
      </c>
      <c r="G47" s="37">
        <f t="shared" si="0"/>
        <v>119.7218710493047</v>
      </c>
    </row>
    <row r="48" spans="1:7" ht="20.25" customHeight="1">
      <c r="A48" s="18">
        <v>33</v>
      </c>
      <c r="B48" s="35" t="s">
        <v>64</v>
      </c>
      <c r="C48" s="87" t="s">
        <v>11</v>
      </c>
      <c r="D48" s="69">
        <v>83.26</v>
      </c>
      <c r="E48" s="9"/>
      <c r="F48" s="69">
        <v>69.54</v>
      </c>
      <c r="G48" s="37">
        <f t="shared" si="0"/>
        <v>119.72965199884958</v>
      </c>
    </row>
    <row r="49" spans="1:7" ht="21" customHeight="1">
      <c r="A49" s="18">
        <v>34</v>
      </c>
      <c r="B49" s="35" t="s">
        <v>65</v>
      </c>
      <c r="C49" s="87" t="s">
        <v>11</v>
      </c>
      <c r="D49" s="69">
        <v>37.47</v>
      </c>
      <c r="E49" s="9"/>
      <c r="F49" s="69">
        <v>31.29</v>
      </c>
      <c r="G49" s="37">
        <f t="shared" si="0"/>
        <v>119.75071907957815</v>
      </c>
    </row>
    <row r="50" spans="1:7" ht="21.75" customHeight="1">
      <c r="A50" s="18">
        <v>35</v>
      </c>
      <c r="B50" s="35" t="s">
        <v>66</v>
      </c>
      <c r="C50" s="87" t="s">
        <v>11</v>
      </c>
      <c r="D50" s="69">
        <v>15.61</v>
      </c>
      <c r="E50" s="9"/>
      <c r="F50" s="69">
        <v>13.04</v>
      </c>
      <c r="G50" s="37">
        <f t="shared" si="0"/>
        <v>119.70858895705523</v>
      </c>
    </row>
    <row r="51" spans="1:7" ht="21" customHeight="1">
      <c r="A51" s="18">
        <v>36</v>
      </c>
      <c r="B51" s="35" t="s">
        <v>67</v>
      </c>
      <c r="C51" s="87" t="s">
        <v>11</v>
      </c>
      <c r="D51" s="69">
        <v>15.09</v>
      </c>
      <c r="E51" s="9"/>
      <c r="F51" s="69">
        <v>12.6</v>
      </c>
      <c r="G51" s="37">
        <f t="shared" si="0"/>
        <v>119.76190476190476</v>
      </c>
    </row>
    <row r="52" spans="1:7" ht="19.5" customHeight="1">
      <c r="A52" s="18">
        <v>37</v>
      </c>
      <c r="B52" s="35" t="s">
        <v>68</v>
      </c>
      <c r="C52" s="87" t="s">
        <v>24</v>
      </c>
      <c r="D52" s="69">
        <v>16.65</v>
      </c>
      <c r="E52" s="9"/>
      <c r="F52" s="69">
        <v>13.91</v>
      </c>
      <c r="G52" s="37">
        <f t="shared" si="0"/>
        <v>119.69805895039538</v>
      </c>
    </row>
    <row r="53" spans="1:7" ht="18.75" customHeight="1">
      <c r="A53" s="18">
        <v>38</v>
      </c>
      <c r="B53" s="35" t="s">
        <v>69</v>
      </c>
      <c r="C53" s="87" t="s">
        <v>96</v>
      </c>
      <c r="D53" s="69">
        <v>5.41</v>
      </c>
      <c r="E53" s="9"/>
      <c r="F53" s="69">
        <v>4.52</v>
      </c>
      <c r="G53" s="37">
        <f t="shared" si="0"/>
        <v>119.69026548672568</v>
      </c>
    </row>
    <row r="54" spans="1:7" ht="21" customHeight="1">
      <c r="A54" s="18">
        <v>39</v>
      </c>
      <c r="B54" s="35" t="s">
        <v>70</v>
      </c>
      <c r="C54" s="87" t="s">
        <v>24</v>
      </c>
      <c r="D54" s="69">
        <v>3.43</v>
      </c>
      <c r="E54" s="9"/>
      <c r="F54" s="69">
        <v>2.87</v>
      </c>
      <c r="G54" s="37">
        <f t="shared" si="0"/>
        <v>119.51219512195121</v>
      </c>
    </row>
    <row r="55" spans="1:7" ht="21.75" customHeight="1">
      <c r="A55" s="18">
        <v>40</v>
      </c>
      <c r="B55" s="35" t="s">
        <v>71</v>
      </c>
      <c r="C55" s="87" t="s">
        <v>11</v>
      </c>
      <c r="D55" s="69">
        <v>5.66</v>
      </c>
      <c r="E55" s="9"/>
      <c r="F55" s="69">
        <v>4.7</v>
      </c>
      <c r="G55" s="37">
        <f t="shared" si="0"/>
        <v>120.42553191489363</v>
      </c>
    </row>
    <row r="56" spans="1:7" ht="22.5" customHeight="1">
      <c r="A56" s="18">
        <v>41</v>
      </c>
      <c r="B56" s="35" t="s">
        <v>72</v>
      </c>
      <c r="C56" s="87" t="s">
        <v>24</v>
      </c>
      <c r="D56" s="69">
        <v>2.6</v>
      </c>
      <c r="E56" s="9"/>
      <c r="F56" s="69">
        <v>2.17</v>
      </c>
      <c r="G56" s="37">
        <f t="shared" si="0"/>
        <v>119.815668202765</v>
      </c>
    </row>
    <row r="57" spans="1:7" ht="22.5" customHeight="1">
      <c r="A57" s="18">
        <v>42</v>
      </c>
      <c r="B57" s="35" t="s">
        <v>73</v>
      </c>
      <c r="C57" s="87" t="s">
        <v>24</v>
      </c>
      <c r="D57" s="69">
        <v>6.24</v>
      </c>
      <c r="E57" s="9"/>
      <c r="F57" s="69">
        <v>5.22</v>
      </c>
      <c r="G57" s="37">
        <f t="shared" si="0"/>
        <v>119.54022988505749</v>
      </c>
    </row>
    <row r="58" spans="1:7" ht="21.75" customHeight="1">
      <c r="A58" s="18">
        <v>43</v>
      </c>
      <c r="B58" s="35" t="s">
        <v>251</v>
      </c>
      <c r="C58" s="87" t="s">
        <v>97</v>
      </c>
      <c r="D58" s="69">
        <v>11.97</v>
      </c>
      <c r="E58" s="9"/>
      <c r="F58" s="69">
        <v>10</v>
      </c>
      <c r="G58" s="37">
        <f t="shared" si="0"/>
        <v>119.7</v>
      </c>
    </row>
    <row r="59" spans="1:7" ht="21.75" customHeight="1">
      <c r="A59" s="18">
        <v>44</v>
      </c>
      <c r="B59" s="35" t="s">
        <v>211</v>
      </c>
      <c r="C59" s="87" t="s">
        <v>97</v>
      </c>
      <c r="D59" s="69">
        <v>4.89</v>
      </c>
      <c r="E59" s="9"/>
      <c r="F59" s="69">
        <v>4.09</v>
      </c>
      <c r="G59" s="37">
        <f t="shared" si="0"/>
        <v>119.559902200489</v>
      </c>
    </row>
    <row r="60" spans="1:7" ht="21.75" customHeight="1">
      <c r="A60" s="18">
        <v>45</v>
      </c>
      <c r="B60" s="35" t="s">
        <v>74</v>
      </c>
      <c r="C60" s="87" t="s">
        <v>24</v>
      </c>
      <c r="D60" s="69">
        <v>3.77</v>
      </c>
      <c r="E60" s="9"/>
      <c r="F60" s="69">
        <v>3.13</v>
      </c>
      <c r="G60" s="37">
        <f t="shared" si="0"/>
        <v>120.44728434504792</v>
      </c>
    </row>
    <row r="61" spans="1:7" ht="20.25" customHeight="1">
      <c r="A61" s="18">
        <v>46</v>
      </c>
      <c r="B61" s="35" t="s">
        <v>75</v>
      </c>
      <c r="C61" s="87" t="s">
        <v>24</v>
      </c>
      <c r="D61" s="69">
        <v>9.88</v>
      </c>
      <c r="E61" s="9"/>
      <c r="F61" s="69">
        <v>8.21</v>
      </c>
      <c r="G61" s="37">
        <f t="shared" si="0"/>
        <v>120.34104750304506</v>
      </c>
    </row>
    <row r="62" spans="1:7" ht="21" customHeight="1">
      <c r="A62" s="18">
        <v>47</v>
      </c>
      <c r="B62" s="35" t="s">
        <v>76</v>
      </c>
      <c r="C62" s="87" t="s">
        <v>11</v>
      </c>
      <c r="D62" s="69">
        <v>13.01</v>
      </c>
      <c r="E62" s="9"/>
      <c r="F62" s="69">
        <v>10.86</v>
      </c>
      <c r="G62" s="37">
        <f t="shared" si="0"/>
        <v>119.79742173112339</v>
      </c>
    </row>
    <row r="63" spans="1:7" ht="19.5" customHeight="1">
      <c r="A63" s="18">
        <v>48</v>
      </c>
      <c r="B63" s="35" t="s">
        <v>252</v>
      </c>
      <c r="C63" s="87" t="s">
        <v>11</v>
      </c>
      <c r="D63" s="69">
        <v>28.1</v>
      </c>
      <c r="E63" s="9"/>
      <c r="F63" s="69">
        <v>23.47</v>
      </c>
      <c r="G63" s="37">
        <f t="shared" si="0"/>
        <v>119.72731146144015</v>
      </c>
    </row>
    <row r="64" spans="1:7" ht="21.75" customHeight="1">
      <c r="A64" s="18">
        <v>49</v>
      </c>
      <c r="B64" s="35" t="s">
        <v>77</v>
      </c>
      <c r="C64" s="87" t="s">
        <v>24</v>
      </c>
      <c r="D64" s="69">
        <v>2.6</v>
      </c>
      <c r="E64" s="9"/>
      <c r="F64" s="69">
        <v>2.17</v>
      </c>
      <c r="G64" s="37">
        <f t="shared" si="0"/>
        <v>119.815668202765</v>
      </c>
    </row>
    <row r="65" spans="1:7" ht="21" customHeight="1">
      <c r="A65" s="18">
        <v>50</v>
      </c>
      <c r="B65" s="35" t="s">
        <v>567</v>
      </c>
      <c r="C65" s="87" t="s">
        <v>98</v>
      </c>
      <c r="D65" s="69">
        <v>2.6</v>
      </c>
      <c r="E65" s="9"/>
      <c r="F65" s="69">
        <v>2.17</v>
      </c>
      <c r="G65" s="37">
        <f t="shared" si="0"/>
        <v>119.815668202765</v>
      </c>
    </row>
    <row r="66" spans="1:7" ht="20.25" customHeight="1">
      <c r="A66" s="18">
        <v>51</v>
      </c>
      <c r="B66" s="35" t="s">
        <v>253</v>
      </c>
      <c r="C66" s="87" t="s">
        <v>92</v>
      </c>
      <c r="D66" s="69">
        <v>5.2</v>
      </c>
      <c r="E66" s="29"/>
      <c r="F66" s="69">
        <v>4.35</v>
      </c>
      <c r="G66" s="37">
        <f t="shared" si="0"/>
        <v>119.54022988505749</v>
      </c>
    </row>
    <row r="67" spans="1:7" ht="22.5" customHeight="1">
      <c r="A67" s="18">
        <v>52</v>
      </c>
      <c r="B67" s="35" t="s">
        <v>568</v>
      </c>
      <c r="C67" s="87" t="s">
        <v>92</v>
      </c>
      <c r="D67" s="69">
        <v>6.24</v>
      </c>
      <c r="E67" s="9"/>
      <c r="F67" s="69">
        <v>5.22</v>
      </c>
      <c r="G67" s="37">
        <f t="shared" si="0"/>
        <v>119.54022988505749</v>
      </c>
    </row>
    <row r="68" spans="1:7" ht="21.75" customHeight="1">
      <c r="A68" s="18">
        <v>53</v>
      </c>
      <c r="B68" s="35" t="s">
        <v>569</v>
      </c>
      <c r="C68" s="87" t="s">
        <v>92</v>
      </c>
      <c r="D68" s="69">
        <v>7.28</v>
      </c>
      <c r="E68" s="9"/>
      <c r="F68" s="69">
        <v>6.08</v>
      </c>
      <c r="G68" s="37">
        <f t="shared" si="0"/>
        <v>119.73684210526316</v>
      </c>
    </row>
    <row r="69" spans="1:7" ht="21" customHeight="1">
      <c r="A69" s="18">
        <v>54</v>
      </c>
      <c r="B69" s="35" t="s">
        <v>254</v>
      </c>
      <c r="C69" s="87" t="s">
        <v>92</v>
      </c>
      <c r="D69" s="69">
        <v>6.24</v>
      </c>
      <c r="E69" s="9"/>
      <c r="F69" s="69">
        <v>5.22</v>
      </c>
      <c r="G69" s="37">
        <f t="shared" si="0"/>
        <v>119.54022988505749</v>
      </c>
    </row>
    <row r="70" spans="1:7" ht="31.5">
      <c r="A70" s="18">
        <v>55</v>
      </c>
      <c r="B70" s="35" t="s">
        <v>255</v>
      </c>
      <c r="C70" s="87" t="s">
        <v>92</v>
      </c>
      <c r="D70" s="69">
        <v>7.28</v>
      </c>
      <c r="E70" s="9"/>
      <c r="F70" s="69">
        <v>6.08</v>
      </c>
      <c r="G70" s="37">
        <f t="shared" si="0"/>
        <v>119.73684210526316</v>
      </c>
    </row>
    <row r="71" spans="1:7" ht="31.5">
      <c r="A71" s="18">
        <v>56</v>
      </c>
      <c r="B71" s="35" t="s">
        <v>553</v>
      </c>
      <c r="C71" s="87" t="s">
        <v>92</v>
      </c>
      <c r="D71" s="69">
        <v>8.33</v>
      </c>
      <c r="E71" s="9"/>
      <c r="F71" s="69">
        <v>6.95</v>
      </c>
      <c r="G71" s="37">
        <f t="shared" si="0"/>
        <v>119.85611510791368</v>
      </c>
    </row>
    <row r="72" spans="1:7" ht="20.25" customHeight="1">
      <c r="A72" s="18">
        <v>57</v>
      </c>
      <c r="B72" s="35" t="s">
        <v>78</v>
      </c>
      <c r="C72" s="87" t="s">
        <v>11</v>
      </c>
      <c r="D72" s="69">
        <v>33.09</v>
      </c>
      <c r="E72" s="9"/>
      <c r="F72" s="69">
        <v>27.64</v>
      </c>
      <c r="G72" s="37">
        <f t="shared" si="0"/>
        <v>119.71780028943562</v>
      </c>
    </row>
    <row r="73" spans="1:7" ht="21" customHeight="1">
      <c r="A73" s="18">
        <v>58</v>
      </c>
      <c r="B73" s="35" t="s">
        <v>79</v>
      </c>
      <c r="C73" s="87" t="s">
        <v>11</v>
      </c>
      <c r="D73" s="69">
        <v>41.42</v>
      </c>
      <c r="E73" s="9"/>
      <c r="F73" s="69">
        <v>34.59</v>
      </c>
      <c r="G73" s="37">
        <f t="shared" si="0"/>
        <v>119.74559121133275</v>
      </c>
    </row>
    <row r="74" spans="1:7" ht="23.25" customHeight="1">
      <c r="A74" s="18">
        <v>59</v>
      </c>
      <c r="B74" s="35" t="s">
        <v>80</v>
      </c>
      <c r="C74" s="87" t="s">
        <v>99</v>
      </c>
      <c r="D74" s="69">
        <v>8.95</v>
      </c>
      <c r="E74" s="9"/>
      <c r="F74" s="69">
        <v>7.48</v>
      </c>
      <c r="G74" s="37">
        <f t="shared" si="0"/>
        <v>119.65240641711227</v>
      </c>
    </row>
    <row r="75" spans="1:7" ht="20.25" customHeight="1">
      <c r="A75" s="18">
        <v>60</v>
      </c>
      <c r="B75" s="35" t="s">
        <v>256</v>
      </c>
      <c r="C75" s="87" t="s">
        <v>257</v>
      </c>
      <c r="D75" s="69">
        <v>10.41</v>
      </c>
      <c r="E75" s="9"/>
      <c r="F75" s="69">
        <v>8.69</v>
      </c>
      <c r="G75" s="37">
        <f t="shared" si="0"/>
        <v>119.79286536248563</v>
      </c>
    </row>
    <row r="76" spans="1:7" ht="19.5" customHeight="1">
      <c r="A76" s="18">
        <v>61</v>
      </c>
      <c r="B76" s="35" t="s">
        <v>81</v>
      </c>
      <c r="C76" s="87" t="s">
        <v>11</v>
      </c>
      <c r="D76" s="69">
        <v>14.36</v>
      </c>
      <c r="E76" s="9"/>
      <c r="F76" s="69">
        <v>11.99</v>
      </c>
      <c r="G76" s="37">
        <f t="shared" si="0"/>
        <v>119.76647206005005</v>
      </c>
    </row>
    <row r="77" spans="1:7" ht="21" customHeight="1">
      <c r="A77" s="18">
        <v>62</v>
      </c>
      <c r="B77" s="35" t="s">
        <v>83</v>
      </c>
      <c r="C77" s="87" t="s">
        <v>11</v>
      </c>
      <c r="D77" s="69">
        <v>28.93</v>
      </c>
      <c r="E77" s="9"/>
      <c r="F77" s="69">
        <v>24.16</v>
      </c>
      <c r="G77" s="37">
        <f t="shared" si="0"/>
        <v>119.74337748344371</v>
      </c>
    </row>
    <row r="78" spans="1:7" ht="20.25" customHeight="1">
      <c r="A78" s="18">
        <v>63</v>
      </c>
      <c r="B78" s="35" t="s">
        <v>82</v>
      </c>
      <c r="C78" s="87" t="s">
        <v>11</v>
      </c>
      <c r="D78" s="69">
        <v>4.79</v>
      </c>
      <c r="E78" s="9"/>
      <c r="F78" s="69">
        <v>3.87</v>
      </c>
      <c r="G78" s="37">
        <f t="shared" si="0"/>
        <v>123.77260981912144</v>
      </c>
    </row>
    <row r="79" spans="1:7" ht="24" customHeight="1">
      <c r="A79" s="18">
        <v>64</v>
      </c>
      <c r="B79" s="35" t="s">
        <v>84</v>
      </c>
      <c r="C79" s="87" t="s">
        <v>11</v>
      </c>
      <c r="D79" s="69">
        <v>3.12</v>
      </c>
      <c r="E79" s="9"/>
      <c r="F79" s="69">
        <v>2.61</v>
      </c>
      <c r="G79" s="37">
        <f t="shared" si="0"/>
        <v>119.54022988505749</v>
      </c>
    </row>
    <row r="80" spans="1:7" ht="21" customHeight="1">
      <c r="A80" s="18">
        <v>65</v>
      </c>
      <c r="B80" s="35" t="s">
        <v>258</v>
      </c>
      <c r="C80" s="87" t="s">
        <v>11</v>
      </c>
      <c r="D80" s="69">
        <v>31.39</v>
      </c>
      <c r="E80" s="9"/>
      <c r="F80" s="69">
        <v>25.87</v>
      </c>
      <c r="G80" s="37">
        <f t="shared" si="0"/>
        <v>121.33745651333592</v>
      </c>
    </row>
    <row r="81" spans="1:7" ht="21.75" customHeight="1">
      <c r="A81" s="18">
        <v>66</v>
      </c>
      <c r="B81" s="35" t="s">
        <v>85</v>
      </c>
      <c r="C81" s="87" t="s">
        <v>11</v>
      </c>
      <c r="D81" s="69">
        <v>15.11</v>
      </c>
      <c r="E81" s="9"/>
      <c r="F81" s="69">
        <v>12.46</v>
      </c>
      <c r="G81" s="37">
        <f aca="true" t="shared" si="1" ref="G81:G144">D81/F81*100</f>
        <v>121.2680577849117</v>
      </c>
    </row>
    <row r="82" spans="1:7" ht="21" customHeight="1">
      <c r="A82" s="18">
        <v>67</v>
      </c>
      <c r="B82" s="35" t="s">
        <v>86</v>
      </c>
      <c r="C82" s="87" t="s">
        <v>11</v>
      </c>
      <c r="D82" s="69">
        <v>20.93</v>
      </c>
      <c r="E82" s="9"/>
      <c r="F82" s="69">
        <v>17.25</v>
      </c>
      <c r="G82" s="37">
        <f t="shared" si="1"/>
        <v>121.33333333333334</v>
      </c>
    </row>
    <row r="83" spans="1:7" ht="20.25" customHeight="1">
      <c r="A83" s="18">
        <v>68</v>
      </c>
      <c r="B83" s="35" t="s">
        <v>259</v>
      </c>
      <c r="C83" s="87" t="s">
        <v>11</v>
      </c>
      <c r="D83" s="69">
        <v>58.48</v>
      </c>
      <c r="E83" s="9"/>
      <c r="F83" s="69">
        <v>48.2</v>
      </c>
      <c r="G83" s="37">
        <f t="shared" si="1"/>
        <v>121.32780082987551</v>
      </c>
    </row>
    <row r="84" spans="1:7" ht="22.5" customHeight="1">
      <c r="A84" s="18">
        <v>69</v>
      </c>
      <c r="B84" s="35" t="s">
        <v>87</v>
      </c>
      <c r="C84" s="87" t="s">
        <v>11</v>
      </c>
      <c r="D84" s="69">
        <v>16.04</v>
      </c>
      <c r="E84" s="9"/>
      <c r="F84" s="69">
        <v>13.22</v>
      </c>
      <c r="G84" s="37">
        <f t="shared" si="1"/>
        <v>121.33131618759454</v>
      </c>
    </row>
    <row r="85" spans="1:7" ht="20.25" customHeight="1">
      <c r="A85" s="18">
        <v>70</v>
      </c>
      <c r="B85" s="35" t="s">
        <v>88</v>
      </c>
      <c r="C85" s="87" t="s">
        <v>11</v>
      </c>
      <c r="D85" s="69">
        <v>12.67</v>
      </c>
      <c r="E85" s="29"/>
      <c r="F85" s="69">
        <v>10.44</v>
      </c>
      <c r="G85" s="37">
        <f t="shared" si="1"/>
        <v>121.36015325670499</v>
      </c>
    </row>
    <row r="86" spans="1:7" ht="24.75" customHeight="1">
      <c r="A86" s="18">
        <v>71</v>
      </c>
      <c r="B86" s="35" t="s">
        <v>89</v>
      </c>
      <c r="C86" s="87" t="s">
        <v>11</v>
      </c>
      <c r="D86" s="69">
        <v>34.88</v>
      </c>
      <c r="E86" s="9"/>
      <c r="F86" s="69">
        <v>28.75</v>
      </c>
      <c r="G86" s="37">
        <f t="shared" si="1"/>
        <v>121.3217391304348</v>
      </c>
    </row>
    <row r="87" spans="1:7" ht="21.75" customHeight="1">
      <c r="A87" s="18">
        <v>72</v>
      </c>
      <c r="B87" s="35" t="s">
        <v>90</v>
      </c>
      <c r="C87" s="87" t="s">
        <v>24</v>
      </c>
      <c r="D87" s="69">
        <v>8.33</v>
      </c>
      <c r="E87" s="9"/>
      <c r="F87" s="69">
        <v>6.95</v>
      </c>
      <c r="G87" s="37">
        <f t="shared" si="1"/>
        <v>119.85611510791368</v>
      </c>
    </row>
    <row r="88" spans="1:7" ht="23.25" customHeight="1">
      <c r="A88" s="18">
        <v>73</v>
      </c>
      <c r="B88" s="35" t="s">
        <v>91</v>
      </c>
      <c r="C88" s="87" t="s">
        <v>11</v>
      </c>
      <c r="D88" s="69">
        <v>3.33</v>
      </c>
      <c r="E88" s="17"/>
      <c r="F88" s="69">
        <v>2.78</v>
      </c>
      <c r="G88" s="37">
        <f t="shared" si="1"/>
        <v>119.78417266187051</v>
      </c>
    </row>
    <row r="89" spans="1:7" ht="31.5">
      <c r="A89" s="18">
        <v>74</v>
      </c>
      <c r="B89" s="35" t="s">
        <v>260</v>
      </c>
      <c r="C89" s="87" t="s">
        <v>104</v>
      </c>
      <c r="D89" s="69">
        <v>11.97</v>
      </c>
      <c r="E89" s="17"/>
      <c r="F89" s="69">
        <v>10</v>
      </c>
      <c r="G89" s="37">
        <f t="shared" si="1"/>
        <v>119.7</v>
      </c>
    </row>
    <row r="90" spans="1:7" ht="31.5">
      <c r="A90" s="18">
        <v>75</v>
      </c>
      <c r="B90" s="35" t="s">
        <v>106</v>
      </c>
      <c r="C90" s="87" t="s">
        <v>104</v>
      </c>
      <c r="D90" s="69">
        <v>19.77</v>
      </c>
      <c r="E90" s="17"/>
      <c r="F90" s="69">
        <v>16.51</v>
      </c>
      <c r="G90" s="37">
        <f t="shared" si="1"/>
        <v>119.74560872198666</v>
      </c>
    </row>
    <row r="91" spans="1:7" ht="21" customHeight="1">
      <c r="A91" s="18">
        <v>76</v>
      </c>
      <c r="B91" s="35" t="s">
        <v>261</v>
      </c>
      <c r="C91" s="87" t="s">
        <v>107</v>
      </c>
      <c r="D91" s="69">
        <v>3.85</v>
      </c>
      <c r="E91" s="17"/>
      <c r="F91" s="69">
        <v>3.22</v>
      </c>
      <c r="G91" s="37">
        <f t="shared" si="1"/>
        <v>119.56521739130434</v>
      </c>
    </row>
    <row r="92" spans="1:7" ht="21" customHeight="1">
      <c r="A92" s="18">
        <v>77</v>
      </c>
      <c r="B92" s="35" t="s">
        <v>108</v>
      </c>
      <c r="C92" s="87" t="s">
        <v>6</v>
      </c>
      <c r="D92" s="69">
        <v>10.09</v>
      </c>
      <c r="E92" s="17"/>
      <c r="F92" s="69">
        <v>8.43</v>
      </c>
      <c r="G92" s="37">
        <f t="shared" si="1"/>
        <v>119.69157769869514</v>
      </c>
    </row>
    <row r="93" spans="1:7" ht="34.5" customHeight="1">
      <c r="A93" s="18">
        <v>78</v>
      </c>
      <c r="B93" s="35" t="s">
        <v>109</v>
      </c>
      <c r="C93" s="87" t="s">
        <v>101</v>
      </c>
      <c r="D93" s="69">
        <v>9.61</v>
      </c>
      <c r="E93" s="17"/>
      <c r="F93" s="69">
        <v>7.98</v>
      </c>
      <c r="G93" s="37">
        <f t="shared" si="1"/>
        <v>120.42606516290726</v>
      </c>
    </row>
    <row r="94" spans="1:7" ht="24" customHeight="1">
      <c r="A94" s="18">
        <v>79</v>
      </c>
      <c r="B94" s="35" t="s">
        <v>110</v>
      </c>
      <c r="C94" s="87" t="s">
        <v>101</v>
      </c>
      <c r="D94" s="69">
        <v>2.71</v>
      </c>
      <c r="E94" s="17"/>
      <c r="F94" s="69">
        <v>2.26</v>
      </c>
      <c r="G94" s="37">
        <f t="shared" si="1"/>
        <v>119.91150442477878</v>
      </c>
    </row>
    <row r="95" spans="1:7" ht="26.25" customHeight="1">
      <c r="A95" s="18">
        <v>80</v>
      </c>
      <c r="B95" s="35" t="s">
        <v>111</v>
      </c>
      <c r="C95" s="87" t="s">
        <v>104</v>
      </c>
      <c r="D95" s="69">
        <v>17.15</v>
      </c>
      <c r="E95" s="17"/>
      <c r="F95" s="69">
        <v>14.25</v>
      </c>
      <c r="G95" s="37">
        <f t="shared" si="1"/>
        <v>120.35087719298245</v>
      </c>
    </row>
    <row r="96" spans="1:7" ht="24" customHeight="1">
      <c r="A96" s="18">
        <v>81</v>
      </c>
      <c r="B96" s="35" t="s">
        <v>103</v>
      </c>
      <c r="C96" s="87" t="s">
        <v>104</v>
      </c>
      <c r="D96" s="69">
        <v>22</v>
      </c>
      <c r="E96" s="17"/>
      <c r="F96" s="69">
        <v>18.28</v>
      </c>
      <c r="G96" s="37">
        <f t="shared" si="1"/>
        <v>120.35010940919038</v>
      </c>
    </row>
    <row r="97" spans="1:7" ht="24" customHeight="1">
      <c r="A97" s="18">
        <v>82</v>
      </c>
      <c r="B97" s="35" t="s">
        <v>112</v>
      </c>
      <c r="C97" s="87" t="s">
        <v>104</v>
      </c>
      <c r="D97" s="69">
        <v>10.5</v>
      </c>
      <c r="E97" s="17"/>
      <c r="F97" s="69">
        <v>8.73</v>
      </c>
      <c r="G97" s="37">
        <f t="shared" si="1"/>
        <v>120.27491408934708</v>
      </c>
    </row>
    <row r="98" spans="1:7" ht="21.75" customHeight="1">
      <c r="A98" s="18">
        <v>83</v>
      </c>
      <c r="B98" s="35" t="s">
        <v>105</v>
      </c>
      <c r="C98" s="87" t="s">
        <v>104</v>
      </c>
      <c r="D98" s="69">
        <v>13.29</v>
      </c>
      <c r="E98" s="17"/>
      <c r="F98" s="69">
        <v>11.04</v>
      </c>
      <c r="G98" s="37">
        <f t="shared" si="1"/>
        <v>120.38043478260869</v>
      </c>
    </row>
    <row r="99" spans="1:7" ht="21.75" customHeight="1">
      <c r="A99" s="18">
        <v>84</v>
      </c>
      <c r="B99" s="35" t="s">
        <v>113</v>
      </c>
      <c r="C99" s="87" t="s">
        <v>11</v>
      </c>
      <c r="D99" s="69">
        <v>6.76</v>
      </c>
      <c r="E99" s="17"/>
      <c r="F99" s="69">
        <v>5.65</v>
      </c>
      <c r="G99" s="37">
        <f t="shared" si="1"/>
        <v>119.64601769911502</v>
      </c>
    </row>
    <row r="100" spans="1:7" ht="21" customHeight="1">
      <c r="A100" s="18">
        <v>85</v>
      </c>
      <c r="B100" s="35" t="s">
        <v>230</v>
      </c>
      <c r="C100" s="87" t="s">
        <v>135</v>
      </c>
      <c r="D100" s="69">
        <v>39.64</v>
      </c>
      <c r="E100" s="17"/>
      <c r="F100" s="69">
        <v>32.68</v>
      </c>
      <c r="G100" s="37">
        <f t="shared" si="1"/>
        <v>121.29742962056305</v>
      </c>
    </row>
    <row r="101" spans="1:7" ht="21" customHeight="1">
      <c r="A101" s="18">
        <v>86</v>
      </c>
      <c r="B101" s="35" t="s">
        <v>100</v>
      </c>
      <c r="C101" s="87" t="s">
        <v>11</v>
      </c>
      <c r="D101" s="69">
        <v>9.99</v>
      </c>
      <c r="E101" s="17"/>
      <c r="F101" s="69">
        <v>8.34</v>
      </c>
      <c r="G101" s="37">
        <f t="shared" si="1"/>
        <v>119.78417266187051</v>
      </c>
    </row>
    <row r="102" spans="1:7" ht="33" customHeight="1">
      <c r="A102" s="18">
        <v>87</v>
      </c>
      <c r="B102" s="35" t="s">
        <v>554</v>
      </c>
      <c r="C102" s="87" t="s">
        <v>102</v>
      </c>
      <c r="D102" s="69">
        <v>14.26</v>
      </c>
      <c r="E102" s="17"/>
      <c r="F102" s="69">
        <v>11.91</v>
      </c>
      <c r="G102" s="37">
        <f t="shared" si="1"/>
        <v>119.7313182199832</v>
      </c>
    </row>
    <row r="103" spans="1:7" ht="21.75" customHeight="1">
      <c r="A103" s="18">
        <v>88</v>
      </c>
      <c r="B103" s="35" t="s">
        <v>114</v>
      </c>
      <c r="C103" s="87" t="s">
        <v>11</v>
      </c>
      <c r="D103" s="69">
        <v>21.75</v>
      </c>
      <c r="E103" s="17"/>
      <c r="F103" s="69">
        <v>18.17</v>
      </c>
      <c r="G103" s="37">
        <f t="shared" si="1"/>
        <v>119.70280682443588</v>
      </c>
    </row>
    <row r="104" spans="1:7" ht="20.25" customHeight="1">
      <c r="A104" s="18">
        <v>89</v>
      </c>
      <c r="B104" s="35" t="s">
        <v>115</v>
      </c>
      <c r="C104" s="87" t="s">
        <v>11</v>
      </c>
      <c r="D104" s="69">
        <v>20.81</v>
      </c>
      <c r="E104" s="17"/>
      <c r="F104" s="69">
        <v>17.38</v>
      </c>
      <c r="G104" s="37">
        <f t="shared" si="1"/>
        <v>119.73532796317608</v>
      </c>
    </row>
    <row r="105" spans="1:7" ht="20.25" customHeight="1">
      <c r="A105" s="18">
        <v>90</v>
      </c>
      <c r="B105" s="35" t="s">
        <v>116</v>
      </c>
      <c r="C105" s="80" t="s">
        <v>11</v>
      </c>
      <c r="D105" s="69">
        <v>13.11</v>
      </c>
      <c r="E105" s="17"/>
      <c r="F105" s="69">
        <v>10.95</v>
      </c>
      <c r="G105" s="37">
        <f t="shared" si="1"/>
        <v>119.72602739726028</v>
      </c>
    </row>
    <row r="106" spans="1:7" ht="21" customHeight="1">
      <c r="A106" s="18">
        <v>91</v>
      </c>
      <c r="B106" s="35" t="s">
        <v>117</v>
      </c>
      <c r="C106" s="80" t="s">
        <v>11</v>
      </c>
      <c r="D106" s="69">
        <v>21.85</v>
      </c>
      <c r="E106" s="17"/>
      <c r="F106" s="69">
        <v>18.25</v>
      </c>
      <c r="G106" s="37">
        <f t="shared" si="1"/>
        <v>119.72602739726028</v>
      </c>
    </row>
    <row r="107" spans="1:7" ht="19.5" customHeight="1">
      <c r="A107" s="18">
        <v>92</v>
      </c>
      <c r="B107" s="35" t="s">
        <v>118</v>
      </c>
      <c r="C107" s="80" t="s">
        <v>11</v>
      </c>
      <c r="D107" s="69">
        <v>26.02</v>
      </c>
      <c r="E107" s="17"/>
      <c r="F107" s="69">
        <v>21.73</v>
      </c>
      <c r="G107" s="37">
        <f t="shared" si="1"/>
        <v>119.74229176254025</v>
      </c>
    </row>
    <row r="108" spans="1:7" ht="21" customHeight="1">
      <c r="A108" s="18">
        <v>93</v>
      </c>
      <c r="B108" s="35" t="s">
        <v>555</v>
      </c>
      <c r="C108" s="80" t="s">
        <v>11</v>
      </c>
      <c r="D108" s="69">
        <v>23.52</v>
      </c>
      <c r="E108" s="17"/>
      <c r="F108" s="69">
        <v>19.64</v>
      </c>
      <c r="G108" s="37">
        <f t="shared" si="1"/>
        <v>119.75560081466395</v>
      </c>
    </row>
    <row r="109" spans="1:7" ht="18" customHeight="1">
      <c r="A109" s="18">
        <v>94</v>
      </c>
      <c r="B109" s="35" t="s">
        <v>556</v>
      </c>
      <c r="C109" s="80" t="s">
        <v>11</v>
      </c>
      <c r="D109" s="69">
        <v>28.83</v>
      </c>
      <c r="E109" s="17"/>
      <c r="F109" s="69">
        <v>24.08</v>
      </c>
      <c r="G109" s="37">
        <f t="shared" si="1"/>
        <v>119.72591362126246</v>
      </c>
    </row>
    <row r="110" spans="1:7" ht="21" customHeight="1">
      <c r="A110" s="18">
        <v>95</v>
      </c>
      <c r="B110" s="35" t="s">
        <v>262</v>
      </c>
      <c r="C110" s="80" t="s">
        <v>11</v>
      </c>
      <c r="D110" s="69">
        <v>52.35</v>
      </c>
      <c r="E110" s="17"/>
      <c r="F110" s="69">
        <v>43.72</v>
      </c>
      <c r="G110" s="37">
        <f t="shared" si="1"/>
        <v>119.73924977127173</v>
      </c>
    </row>
    <row r="111" spans="1:7" ht="18.75" customHeight="1">
      <c r="A111" s="18">
        <v>96</v>
      </c>
      <c r="B111" s="35" t="s">
        <v>263</v>
      </c>
      <c r="C111" s="80" t="s">
        <v>119</v>
      </c>
      <c r="D111" s="69">
        <v>6.19</v>
      </c>
      <c r="E111" s="17"/>
      <c r="F111" s="69">
        <v>5.15</v>
      </c>
      <c r="G111" s="37">
        <f t="shared" si="1"/>
        <v>120.19417475728156</v>
      </c>
    </row>
    <row r="112" spans="1:7" ht="18.75" customHeight="1">
      <c r="A112" s="18">
        <v>97</v>
      </c>
      <c r="B112" s="35" t="s">
        <v>120</v>
      </c>
      <c r="C112" s="80" t="s">
        <v>119</v>
      </c>
      <c r="D112" s="69">
        <v>7.18</v>
      </c>
      <c r="E112" s="17"/>
      <c r="F112" s="69">
        <v>5.97</v>
      </c>
      <c r="G112" s="37">
        <f t="shared" si="1"/>
        <v>120.2680067001675</v>
      </c>
    </row>
    <row r="113" spans="1:7" ht="22.5" customHeight="1">
      <c r="A113" s="18">
        <v>98</v>
      </c>
      <c r="B113" s="35" t="s">
        <v>121</v>
      </c>
      <c r="C113" s="80" t="s">
        <v>119</v>
      </c>
      <c r="D113" s="69">
        <v>10.2</v>
      </c>
      <c r="E113" s="17"/>
      <c r="F113" s="69">
        <v>8.52</v>
      </c>
      <c r="G113" s="37">
        <f t="shared" si="1"/>
        <v>119.71830985915493</v>
      </c>
    </row>
    <row r="114" spans="1:7" ht="21" customHeight="1">
      <c r="A114" s="18">
        <v>99</v>
      </c>
      <c r="B114" s="35" t="s">
        <v>122</v>
      </c>
      <c r="C114" s="80" t="s">
        <v>119</v>
      </c>
      <c r="D114" s="69">
        <v>4.48</v>
      </c>
      <c r="E114" s="17"/>
      <c r="F114" s="69">
        <v>3.74</v>
      </c>
      <c r="G114" s="37">
        <f t="shared" si="1"/>
        <v>119.7860962566845</v>
      </c>
    </row>
    <row r="115" spans="1:7" ht="21" customHeight="1">
      <c r="A115" s="18">
        <v>100</v>
      </c>
      <c r="B115" s="35" t="s">
        <v>123</v>
      </c>
      <c r="C115" s="80" t="s">
        <v>11</v>
      </c>
      <c r="D115" s="69">
        <v>11.34</v>
      </c>
      <c r="E115" s="17"/>
      <c r="F115" s="69">
        <v>9.47</v>
      </c>
      <c r="G115" s="37">
        <f t="shared" si="1"/>
        <v>119.74656810982047</v>
      </c>
    </row>
    <row r="116" spans="1:7" ht="21" customHeight="1">
      <c r="A116" s="18">
        <v>101</v>
      </c>
      <c r="B116" s="35" t="s">
        <v>124</v>
      </c>
      <c r="C116" s="80" t="s">
        <v>119</v>
      </c>
      <c r="D116" s="69">
        <v>9.37</v>
      </c>
      <c r="E116" s="17"/>
      <c r="F116" s="69">
        <v>7.82</v>
      </c>
      <c r="G116" s="37">
        <f t="shared" si="1"/>
        <v>119.82097186700767</v>
      </c>
    </row>
    <row r="117" spans="1:7" ht="24" customHeight="1">
      <c r="A117" s="18">
        <v>102</v>
      </c>
      <c r="B117" s="35" t="s">
        <v>125</v>
      </c>
      <c r="C117" s="80" t="s">
        <v>119</v>
      </c>
      <c r="D117" s="69">
        <v>7.49</v>
      </c>
      <c r="E117" s="17"/>
      <c r="F117" s="69">
        <v>6.26</v>
      </c>
      <c r="G117" s="37">
        <f t="shared" si="1"/>
        <v>119.64856230031951</v>
      </c>
    </row>
    <row r="118" spans="1:7" ht="31.5">
      <c r="A118" s="18">
        <v>103</v>
      </c>
      <c r="B118" s="35" t="s">
        <v>126</v>
      </c>
      <c r="C118" s="80" t="s">
        <v>119</v>
      </c>
      <c r="D118" s="69">
        <v>18.73</v>
      </c>
      <c r="E118" s="17"/>
      <c r="F118" s="69">
        <v>15.65</v>
      </c>
      <c r="G118" s="37">
        <f t="shared" si="1"/>
        <v>119.68051118210863</v>
      </c>
    </row>
    <row r="119" spans="1:7" ht="21.75" customHeight="1">
      <c r="A119" s="18">
        <v>104</v>
      </c>
      <c r="B119" s="35" t="s">
        <v>127</v>
      </c>
      <c r="C119" s="80" t="s">
        <v>119</v>
      </c>
      <c r="D119" s="69">
        <v>13.53</v>
      </c>
      <c r="E119" s="17"/>
      <c r="F119" s="69">
        <v>11.3</v>
      </c>
      <c r="G119" s="37">
        <f t="shared" si="1"/>
        <v>119.73451327433627</v>
      </c>
    </row>
    <row r="120" spans="1:7" ht="33" customHeight="1">
      <c r="A120" s="18">
        <v>105</v>
      </c>
      <c r="B120" s="35" t="s">
        <v>128</v>
      </c>
      <c r="C120" s="80" t="s">
        <v>11</v>
      </c>
      <c r="D120" s="69">
        <v>7.6</v>
      </c>
      <c r="E120" s="17"/>
      <c r="F120" s="69">
        <v>6.35</v>
      </c>
      <c r="G120" s="37">
        <f t="shared" si="1"/>
        <v>119.68503937007875</v>
      </c>
    </row>
    <row r="121" spans="1:7" ht="33.75" customHeight="1">
      <c r="A121" s="18">
        <v>106</v>
      </c>
      <c r="B121" s="35" t="s">
        <v>570</v>
      </c>
      <c r="C121" s="80" t="s">
        <v>11</v>
      </c>
      <c r="D121" s="69">
        <v>8.85</v>
      </c>
      <c r="E121" s="17"/>
      <c r="F121" s="69">
        <v>7.39</v>
      </c>
      <c r="G121" s="37">
        <f t="shared" si="1"/>
        <v>119.75642760487145</v>
      </c>
    </row>
    <row r="122" spans="1:7" ht="22.5" customHeight="1">
      <c r="A122" s="18">
        <v>107</v>
      </c>
      <c r="B122" s="35" t="s">
        <v>129</v>
      </c>
      <c r="C122" s="80" t="s">
        <v>11</v>
      </c>
      <c r="D122" s="69">
        <v>2.08</v>
      </c>
      <c r="E122" s="17"/>
      <c r="F122" s="69">
        <v>1.74</v>
      </c>
      <c r="G122" s="37">
        <f t="shared" si="1"/>
        <v>119.54022988505749</v>
      </c>
    </row>
    <row r="123" spans="1:7" ht="22.5" customHeight="1">
      <c r="A123" s="18">
        <v>108</v>
      </c>
      <c r="B123" s="35" t="s">
        <v>130</v>
      </c>
      <c r="C123" s="80" t="s">
        <v>11</v>
      </c>
      <c r="D123" s="69">
        <v>6.24</v>
      </c>
      <c r="E123" s="17"/>
      <c r="F123" s="69">
        <v>5.22</v>
      </c>
      <c r="G123" s="37">
        <f t="shared" si="1"/>
        <v>119.54022988505749</v>
      </c>
    </row>
    <row r="124" spans="1:7" ht="24" customHeight="1">
      <c r="A124" s="18">
        <v>109</v>
      </c>
      <c r="B124" s="35" t="s">
        <v>131</v>
      </c>
      <c r="C124" s="80" t="s">
        <v>11</v>
      </c>
      <c r="D124" s="69">
        <v>3.64</v>
      </c>
      <c r="E124" s="17"/>
      <c r="F124" s="69">
        <v>3.04</v>
      </c>
      <c r="G124" s="37">
        <f t="shared" si="1"/>
        <v>119.73684210526316</v>
      </c>
    </row>
    <row r="125" spans="1:7" ht="22.5" customHeight="1">
      <c r="A125" s="18">
        <v>110</v>
      </c>
      <c r="B125" s="35" t="s">
        <v>132</v>
      </c>
      <c r="C125" s="80" t="s">
        <v>11</v>
      </c>
      <c r="D125" s="69">
        <v>5.52</v>
      </c>
      <c r="E125" s="17"/>
      <c r="F125" s="69">
        <v>4.61</v>
      </c>
      <c r="G125" s="37">
        <f t="shared" si="1"/>
        <v>119.7396963123644</v>
      </c>
    </row>
    <row r="126" spans="1:7" ht="24.75" customHeight="1">
      <c r="A126" s="18">
        <v>111</v>
      </c>
      <c r="B126" s="35" t="s">
        <v>133</v>
      </c>
      <c r="C126" s="80" t="s">
        <v>11</v>
      </c>
      <c r="D126" s="69">
        <v>7.49</v>
      </c>
      <c r="E126" s="53"/>
      <c r="F126" s="69">
        <v>6.26</v>
      </c>
      <c r="G126" s="37">
        <f t="shared" si="1"/>
        <v>119.64856230031951</v>
      </c>
    </row>
    <row r="127" spans="1:7" ht="15.75" hidden="1">
      <c r="A127" s="20"/>
      <c r="B127" s="35" t="s">
        <v>134</v>
      </c>
      <c r="C127" s="80" t="s">
        <v>135</v>
      </c>
      <c r="D127" s="69">
        <v>5.4801049681450795</v>
      </c>
      <c r="F127" s="69">
        <v>5.4801049681450795</v>
      </c>
      <c r="G127" s="37">
        <f t="shared" si="1"/>
        <v>100</v>
      </c>
    </row>
    <row r="128" spans="1:7" ht="22.5" customHeight="1">
      <c r="A128" s="18">
        <v>112</v>
      </c>
      <c r="B128" s="35" t="s">
        <v>134</v>
      </c>
      <c r="C128" s="80" t="s">
        <v>135</v>
      </c>
      <c r="D128" s="69">
        <v>9.47</v>
      </c>
      <c r="F128" s="69">
        <v>7.91</v>
      </c>
      <c r="G128" s="37">
        <f t="shared" si="1"/>
        <v>119.72187104930467</v>
      </c>
    </row>
    <row r="129" spans="1:7" ht="22.5" customHeight="1">
      <c r="A129" s="18">
        <v>113</v>
      </c>
      <c r="B129" s="35" t="s">
        <v>136</v>
      </c>
      <c r="C129" s="80" t="s">
        <v>102</v>
      </c>
      <c r="D129" s="69">
        <v>2.15</v>
      </c>
      <c r="F129" s="69">
        <v>1.74</v>
      </c>
      <c r="G129" s="37">
        <f t="shared" si="1"/>
        <v>123.5632183908046</v>
      </c>
    </row>
    <row r="130" spans="1:7" ht="33" customHeight="1">
      <c r="A130" s="18">
        <v>114</v>
      </c>
      <c r="B130" s="35" t="s">
        <v>571</v>
      </c>
      <c r="C130" s="80" t="s">
        <v>479</v>
      </c>
      <c r="D130" s="69">
        <v>5.97</v>
      </c>
      <c r="E130" s="17"/>
      <c r="F130" s="69">
        <v>5.02</v>
      </c>
      <c r="G130" s="37">
        <f t="shared" si="1"/>
        <v>118.92430278884463</v>
      </c>
    </row>
    <row r="131" spans="1:7" ht="36.75" customHeight="1">
      <c r="A131" s="18">
        <v>115</v>
      </c>
      <c r="B131" s="35" t="s">
        <v>480</v>
      </c>
      <c r="C131" s="80" t="s">
        <v>479</v>
      </c>
      <c r="D131" s="69">
        <v>6.63</v>
      </c>
      <c r="E131" s="17"/>
      <c r="F131" s="69">
        <v>5.58</v>
      </c>
      <c r="G131" s="37">
        <f t="shared" si="1"/>
        <v>118.81720430107528</v>
      </c>
    </row>
    <row r="132" spans="1:7" ht="36" customHeight="1">
      <c r="A132" s="18">
        <v>116</v>
      </c>
      <c r="B132" s="35" t="s">
        <v>264</v>
      </c>
      <c r="C132" s="80" t="s">
        <v>237</v>
      </c>
      <c r="D132" s="69">
        <v>7.87</v>
      </c>
      <c r="E132" s="17"/>
      <c r="F132" s="69">
        <v>6.62</v>
      </c>
      <c r="G132" s="37">
        <f t="shared" si="1"/>
        <v>118.8821752265861</v>
      </c>
    </row>
    <row r="133" spans="1:7" ht="33.75" customHeight="1">
      <c r="A133" s="18">
        <v>117</v>
      </c>
      <c r="B133" s="35" t="s">
        <v>552</v>
      </c>
      <c r="C133" s="80" t="s">
        <v>237</v>
      </c>
      <c r="D133" s="69">
        <v>9.17</v>
      </c>
      <c r="E133" s="17"/>
      <c r="F133" s="69">
        <v>7.71</v>
      </c>
      <c r="G133" s="37">
        <f t="shared" si="1"/>
        <v>118.93644617380026</v>
      </c>
    </row>
    <row r="134" spans="1:7" ht="23.25" customHeight="1">
      <c r="A134" s="18">
        <v>118</v>
      </c>
      <c r="B134" s="35" t="s">
        <v>557</v>
      </c>
      <c r="C134" s="80" t="s">
        <v>265</v>
      </c>
      <c r="D134" s="69">
        <v>1.77</v>
      </c>
      <c r="E134" s="17"/>
      <c r="F134" s="69">
        <v>1.48</v>
      </c>
      <c r="G134" s="37">
        <f t="shared" si="1"/>
        <v>119.59459459459461</v>
      </c>
    </row>
    <row r="135" spans="1:7" ht="21" customHeight="1">
      <c r="A135" s="18">
        <v>119</v>
      </c>
      <c r="B135" s="35" t="s">
        <v>558</v>
      </c>
      <c r="C135" s="80" t="s">
        <v>265</v>
      </c>
      <c r="D135" s="69">
        <v>1.67</v>
      </c>
      <c r="E135" s="17"/>
      <c r="F135" s="69">
        <v>1.42</v>
      </c>
      <c r="G135" s="37">
        <f t="shared" si="1"/>
        <v>117.6056338028169</v>
      </c>
    </row>
    <row r="136" spans="1:7" ht="18" customHeight="1">
      <c r="A136" s="18">
        <v>120</v>
      </c>
      <c r="B136" s="35" t="s">
        <v>559</v>
      </c>
      <c r="C136" s="80" t="s">
        <v>119</v>
      </c>
      <c r="D136" s="69">
        <v>2.83</v>
      </c>
      <c r="E136" s="20"/>
      <c r="F136" s="69">
        <v>2.36</v>
      </c>
      <c r="G136" s="37">
        <f t="shared" si="1"/>
        <v>119.91525423728815</v>
      </c>
    </row>
    <row r="137" spans="1:7" ht="19.5" customHeight="1">
      <c r="A137" s="18">
        <v>121</v>
      </c>
      <c r="B137" s="35" t="s">
        <v>560</v>
      </c>
      <c r="C137" s="80" t="s">
        <v>119</v>
      </c>
      <c r="D137" s="69">
        <v>2.48</v>
      </c>
      <c r="E137" s="20"/>
      <c r="F137" s="69">
        <v>2.05</v>
      </c>
      <c r="G137" s="37">
        <f t="shared" si="1"/>
        <v>120.97560975609758</v>
      </c>
    </row>
    <row r="138" spans="1:7" ht="21.75" customHeight="1">
      <c r="A138" s="18">
        <v>122</v>
      </c>
      <c r="B138" s="35" t="s">
        <v>561</v>
      </c>
      <c r="C138" s="80" t="s">
        <v>99</v>
      </c>
      <c r="D138" s="69">
        <v>4.41</v>
      </c>
      <c r="E138" s="20"/>
      <c r="F138" s="69">
        <v>3.69</v>
      </c>
      <c r="G138" s="37">
        <f t="shared" si="1"/>
        <v>119.51219512195121</v>
      </c>
    </row>
    <row r="139" spans="1:7" ht="24" customHeight="1">
      <c r="A139" s="52">
        <v>123</v>
      </c>
      <c r="B139" s="35" t="s">
        <v>481</v>
      </c>
      <c r="C139" s="80" t="s">
        <v>119</v>
      </c>
      <c r="D139" s="69">
        <v>0.72</v>
      </c>
      <c r="F139" s="69">
        <v>0.6</v>
      </c>
      <c r="G139" s="37">
        <f t="shared" si="1"/>
        <v>120</v>
      </c>
    </row>
    <row r="140" spans="1:7" ht="24.75" customHeight="1">
      <c r="A140" s="18">
        <v>124</v>
      </c>
      <c r="B140" s="35" t="s">
        <v>482</v>
      </c>
      <c r="C140" s="80" t="s">
        <v>119</v>
      </c>
      <c r="D140" s="69">
        <v>0.36</v>
      </c>
      <c r="F140" s="69">
        <v>0.3</v>
      </c>
      <c r="G140" s="37">
        <f t="shared" si="1"/>
        <v>120</v>
      </c>
    </row>
    <row r="141" spans="1:7" ht="24" customHeight="1">
      <c r="A141" s="18">
        <v>125</v>
      </c>
      <c r="B141" s="35" t="s">
        <v>490</v>
      </c>
      <c r="C141" s="80" t="s">
        <v>119</v>
      </c>
      <c r="D141" s="69">
        <v>1.71</v>
      </c>
      <c r="F141" s="69">
        <v>1.42</v>
      </c>
      <c r="G141" s="37">
        <f t="shared" si="1"/>
        <v>120.4225352112676</v>
      </c>
    </row>
    <row r="142" spans="1:7" ht="36" customHeight="1">
      <c r="A142" s="18">
        <v>126</v>
      </c>
      <c r="B142" s="35" t="s">
        <v>562</v>
      </c>
      <c r="C142" s="87" t="s">
        <v>492</v>
      </c>
      <c r="D142" s="69">
        <v>28.73</v>
      </c>
      <c r="E142" s="36">
        <v>10780</v>
      </c>
      <c r="F142" s="69">
        <v>23.88</v>
      </c>
      <c r="G142" s="37">
        <f t="shared" si="1"/>
        <v>120.30988274706868</v>
      </c>
    </row>
    <row r="143" spans="1:7" ht="24" customHeight="1">
      <c r="A143" s="18">
        <v>127</v>
      </c>
      <c r="B143" s="35" t="s">
        <v>493</v>
      </c>
      <c r="C143" s="87" t="s">
        <v>492</v>
      </c>
      <c r="D143" s="69">
        <v>18.4</v>
      </c>
      <c r="E143" s="36">
        <v>13610</v>
      </c>
      <c r="F143" s="69">
        <v>15.3</v>
      </c>
      <c r="G143" s="37">
        <f t="shared" si="1"/>
        <v>120.26143790849673</v>
      </c>
    </row>
    <row r="144" spans="1:7" ht="26.25" customHeight="1">
      <c r="A144" s="18">
        <v>128</v>
      </c>
      <c r="B144" s="35" t="s">
        <v>494</v>
      </c>
      <c r="C144" s="87" t="s">
        <v>492</v>
      </c>
      <c r="D144" s="69">
        <v>13.56</v>
      </c>
      <c r="E144" s="36"/>
      <c r="F144" s="69">
        <v>11.27</v>
      </c>
      <c r="G144" s="37">
        <f t="shared" si="1"/>
        <v>120.31943212067438</v>
      </c>
    </row>
    <row r="145" spans="1:7" ht="24" customHeight="1">
      <c r="A145" s="18">
        <v>129</v>
      </c>
      <c r="B145" s="35" t="s">
        <v>495</v>
      </c>
      <c r="C145" s="87" t="s">
        <v>119</v>
      </c>
      <c r="D145" s="69">
        <v>2.96</v>
      </c>
      <c r="E145" s="36">
        <v>5820</v>
      </c>
      <c r="F145" s="69">
        <v>2.46</v>
      </c>
      <c r="G145" s="37">
        <f>D145/F145*100</f>
        <v>120.32520325203254</v>
      </c>
    </row>
    <row r="146" spans="1:7" ht="42.75" customHeight="1">
      <c r="A146" s="18">
        <v>130</v>
      </c>
      <c r="B146" s="35" t="s">
        <v>563</v>
      </c>
      <c r="C146" s="87" t="s">
        <v>6</v>
      </c>
      <c r="D146" s="69">
        <v>4.06</v>
      </c>
      <c r="E146" s="36">
        <v>5820</v>
      </c>
      <c r="F146" s="69">
        <v>3.39</v>
      </c>
      <c r="G146" s="37">
        <f>D146/F146*100</f>
        <v>119.76401179941001</v>
      </c>
    </row>
    <row r="147" spans="1:7" ht="25.5" customHeight="1">
      <c r="A147" s="18">
        <v>131</v>
      </c>
      <c r="B147" s="35" t="s">
        <v>510</v>
      </c>
      <c r="C147" s="87" t="s">
        <v>104</v>
      </c>
      <c r="D147" s="69">
        <v>4.94</v>
      </c>
      <c r="E147" s="62"/>
      <c r="F147" s="69">
        <v>4.1</v>
      </c>
      <c r="G147" s="37">
        <f>D147/F147*100</f>
        <v>120.48780487804879</v>
      </c>
    </row>
    <row r="148" spans="1:7" ht="24" customHeight="1">
      <c r="A148" s="18">
        <v>132</v>
      </c>
      <c r="B148" s="35" t="s">
        <v>511</v>
      </c>
      <c r="C148" s="87" t="s">
        <v>104</v>
      </c>
      <c r="D148" s="69">
        <v>5.57</v>
      </c>
      <c r="E148" s="62"/>
      <c r="F148" s="69">
        <v>4.63</v>
      </c>
      <c r="G148" s="37">
        <f>D148/F148*100</f>
        <v>120.30237580993521</v>
      </c>
    </row>
    <row r="149" spans="1:5" ht="15" customHeight="1">
      <c r="A149" s="61"/>
      <c r="B149" s="41"/>
      <c r="C149" s="88"/>
      <c r="D149" s="20"/>
      <c r="E149" s="62"/>
    </row>
    <row r="150" spans="1:5" ht="15.75">
      <c r="A150" s="94"/>
      <c r="B150" s="94" t="s">
        <v>564</v>
      </c>
      <c r="C150" s="94" t="s">
        <v>538</v>
      </c>
      <c r="D150" s="94"/>
      <c r="E150" s="94"/>
    </row>
    <row r="151" spans="1:5" ht="15.75">
      <c r="A151" s="72"/>
      <c r="B151" s="110"/>
      <c r="C151" s="110"/>
      <c r="D151" s="110"/>
      <c r="E151" s="110"/>
    </row>
    <row r="152" spans="1:5" ht="15" customHeight="1">
      <c r="A152" s="72"/>
      <c r="B152" s="72" t="s">
        <v>565</v>
      </c>
      <c r="C152" s="72" t="s">
        <v>540</v>
      </c>
      <c r="D152" s="72"/>
      <c r="E152" s="72"/>
    </row>
    <row r="153" spans="1:5" ht="15" customHeight="1">
      <c r="A153" s="72"/>
      <c r="B153" s="110"/>
      <c r="C153" s="110"/>
      <c r="D153" s="110"/>
      <c r="E153" s="110"/>
    </row>
    <row r="154" ht="15.75" customHeight="1"/>
    <row r="155" ht="15.75" customHeight="1"/>
    <row r="156" spans="1:4" ht="15.75" customHeight="1">
      <c r="A156" s="1"/>
      <c r="B156" s="2"/>
      <c r="C156" s="103"/>
      <c r="D156" s="103"/>
    </row>
    <row r="157" spans="1:4" ht="31.5" customHeight="1">
      <c r="A157" s="1"/>
      <c r="B157" s="3"/>
      <c r="C157" s="111"/>
      <c r="D157" s="111"/>
    </row>
    <row r="158" spans="1:4" ht="15" customHeight="1">
      <c r="A158" s="1"/>
      <c r="B158" s="4"/>
      <c r="C158" s="112"/>
      <c r="D158" s="112"/>
    </row>
    <row r="159" spans="1:4" ht="15" customHeight="1">
      <c r="A159" s="1"/>
      <c r="B159" s="4"/>
      <c r="C159" s="48"/>
      <c r="D159" s="48"/>
    </row>
    <row r="160" spans="1:4" ht="15" customHeight="1">
      <c r="A160" s="1"/>
      <c r="B160" s="4"/>
      <c r="C160" s="48"/>
      <c r="D160" s="48"/>
    </row>
    <row r="161" spans="1:4" ht="15">
      <c r="A161" s="1"/>
      <c r="B161" s="4"/>
      <c r="C161" s="48"/>
      <c r="D161" s="48"/>
    </row>
    <row r="162" spans="1:4" ht="21" customHeight="1">
      <c r="A162" s="104"/>
      <c r="B162" s="105"/>
      <c r="C162" s="105"/>
      <c r="D162" s="105"/>
    </row>
    <row r="163" spans="1:4" ht="28.5" customHeight="1">
      <c r="A163" s="104"/>
      <c r="B163" s="105"/>
      <c r="C163" s="105"/>
      <c r="D163" s="105"/>
    </row>
    <row r="164" ht="14.25">
      <c r="B164" s="31"/>
    </row>
    <row r="166" ht="15">
      <c r="B166" s="32"/>
    </row>
    <row r="393" ht="47.25" customHeight="1"/>
  </sheetData>
  <sheetProtection/>
  <mergeCells count="15">
    <mergeCell ref="B153:E153"/>
    <mergeCell ref="C157:D157"/>
    <mergeCell ref="C158:D158"/>
    <mergeCell ref="B13:B15"/>
    <mergeCell ref="C13:C15"/>
    <mergeCell ref="A8:D8"/>
    <mergeCell ref="A9:D9"/>
    <mergeCell ref="B10:D10"/>
    <mergeCell ref="C156:D156"/>
    <mergeCell ref="A162:D162"/>
    <mergeCell ref="A163:D163"/>
    <mergeCell ref="A13:A15"/>
    <mergeCell ref="B11:D11"/>
    <mergeCell ref="D13:D15"/>
    <mergeCell ref="B151:E151"/>
  </mergeCells>
  <printOptions/>
  <pageMargins left="0.5511811023622047" right="0.1968503937007874" top="0.7874015748031497" bottom="0.35433070866141736" header="0.5118110236220472" footer="0.2362204724409449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H810"/>
  <sheetViews>
    <sheetView zoomScale="84" zoomScaleNormal="84" zoomScalePageLayoutView="0" workbookViewId="0" topLeftCell="B176">
      <selection activeCell="K189" sqref="K189"/>
    </sheetView>
  </sheetViews>
  <sheetFormatPr defaultColWidth="9.140625" defaultRowHeight="12.75"/>
  <cols>
    <col min="1" max="1" width="7.7109375" style="0" hidden="1" customWidth="1"/>
    <col min="2" max="2" width="5.8515625" style="16" customWidth="1"/>
    <col min="3" max="3" width="67.140625" style="0" customWidth="1"/>
    <col min="4" max="4" width="10.28125" style="0" customWidth="1"/>
    <col min="5" max="5" width="19.8515625" style="0" customWidth="1"/>
    <col min="6" max="6" width="2.7109375" style="0" hidden="1" customWidth="1"/>
    <col min="7" max="7" width="0.2890625" style="0" customWidth="1"/>
    <col min="8" max="8" width="5.7109375" style="0" hidden="1" customWidth="1"/>
    <col min="13" max="13" width="15.8515625" style="0" customWidth="1"/>
  </cols>
  <sheetData>
    <row r="1" ht="18.75" customHeight="1">
      <c r="D1" s="72" t="s">
        <v>521</v>
      </c>
    </row>
    <row r="2" ht="15.75">
      <c r="D2" s="72" t="s">
        <v>522</v>
      </c>
    </row>
    <row r="3" ht="15.75">
      <c r="D3" s="72" t="s">
        <v>523</v>
      </c>
    </row>
    <row r="4" ht="15.75">
      <c r="D4" s="72"/>
    </row>
    <row r="5" spans="2:6" ht="16.5" customHeight="1">
      <c r="B5" s="1"/>
      <c r="C5" s="12"/>
      <c r="D5" s="72" t="s">
        <v>543</v>
      </c>
      <c r="E5" s="47"/>
      <c r="F5" s="47"/>
    </row>
    <row r="6" spans="2:6" ht="16.5" customHeight="1">
      <c r="B6" s="1"/>
      <c r="C6" s="12"/>
      <c r="D6" s="46"/>
      <c r="E6" s="47"/>
      <c r="F6" s="47"/>
    </row>
    <row r="7" spans="2:5" ht="18" customHeight="1">
      <c r="B7" s="114" t="s">
        <v>572</v>
      </c>
      <c r="C7" s="115"/>
      <c r="D7" s="115"/>
      <c r="E7" s="115"/>
    </row>
    <row r="8" spans="2:5" ht="24.75" customHeight="1">
      <c r="B8" s="104" t="s">
        <v>45</v>
      </c>
      <c r="C8" s="105"/>
      <c r="D8" s="105"/>
      <c r="E8" s="105"/>
    </row>
    <row r="9" spans="2:5" ht="18" customHeight="1">
      <c r="B9" s="104" t="s">
        <v>238</v>
      </c>
      <c r="C9" s="119"/>
      <c r="D9" s="119"/>
      <c r="E9" s="119"/>
    </row>
    <row r="10" spans="2:5" ht="15.75" customHeight="1">
      <c r="B10" s="104" t="str">
        <f>электрики!B10</f>
        <v>с  28 октября 2019 г.</v>
      </c>
      <c r="C10" s="105"/>
      <c r="D10" s="105"/>
      <c r="E10" s="105"/>
    </row>
    <row r="11" spans="2:5" ht="18.75" customHeight="1">
      <c r="B11" s="23"/>
      <c r="C11" s="1"/>
      <c r="D11" s="21"/>
      <c r="E11" s="21"/>
    </row>
    <row r="12" spans="2:6" ht="12.75" customHeight="1">
      <c r="B12" s="120" t="s">
        <v>0</v>
      </c>
      <c r="C12" s="121" t="s">
        <v>1</v>
      </c>
      <c r="D12" s="121" t="s">
        <v>2</v>
      </c>
      <c r="E12" s="116" t="s">
        <v>536</v>
      </c>
      <c r="F12" s="5" t="s">
        <v>3</v>
      </c>
    </row>
    <row r="13" spans="2:6" ht="12.75" customHeight="1">
      <c r="B13" s="120"/>
      <c r="C13" s="121"/>
      <c r="D13" s="121"/>
      <c r="E13" s="117"/>
      <c r="F13" s="6"/>
    </row>
    <row r="14" spans="2:6" ht="33.75" customHeight="1">
      <c r="B14" s="120"/>
      <c r="C14" s="121"/>
      <c r="D14" s="121"/>
      <c r="E14" s="118"/>
      <c r="F14" s="7" t="s">
        <v>4</v>
      </c>
    </row>
    <row r="15" spans="2:8" ht="27" customHeight="1">
      <c r="B15" s="42" t="s">
        <v>335</v>
      </c>
      <c r="C15" s="49" t="s">
        <v>29</v>
      </c>
      <c r="D15" s="43" t="s">
        <v>44</v>
      </c>
      <c r="E15" s="79">
        <v>46.78</v>
      </c>
      <c r="F15" s="9"/>
      <c r="G15" s="79">
        <v>39.04</v>
      </c>
      <c r="H15" s="37">
        <f>E15/G15*100</f>
        <v>119.82581967213115</v>
      </c>
    </row>
    <row r="16" spans="2:8" ht="27" customHeight="1">
      <c r="B16" s="43" t="s">
        <v>336</v>
      </c>
      <c r="C16" s="39" t="s">
        <v>30</v>
      </c>
      <c r="D16" s="56" t="s">
        <v>44</v>
      </c>
      <c r="E16" s="79">
        <v>4.46</v>
      </c>
      <c r="F16" s="9"/>
      <c r="G16" s="79">
        <v>3.72</v>
      </c>
      <c r="H16" s="37">
        <f aca="true" t="shared" si="0" ref="H16:H79">E16/G16*100</f>
        <v>119.89247311827955</v>
      </c>
    </row>
    <row r="17" spans="2:8" ht="27" customHeight="1">
      <c r="B17" s="42" t="s">
        <v>337</v>
      </c>
      <c r="C17" s="39" t="s">
        <v>213</v>
      </c>
      <c r="D17" s="56" t="s">
        <v>119</v>
      </c>
      <c r="E17" s="79">
        <v>1.11</v>
      </c>
      <c r="F17" s="9"/>
      <c r="G17" s="79">
        <v>0.92</v>
      </c>
      <c r="H17" s="37">
        <f t="shared" si="0"/>
        <v>120.65217391304348</v>
      </c>
    </row>
    <row r="18" spans="2:8" ht="27" customHeight="1">
      <c r="B18" s="42" t="s">
        <v>338</v>
      </c>
      <c r="C18" s="39" t="s">
        <v>266</v>
      </c>
      <c r="D18" s="56" t="s">
        <v>119</v>
      </c>
      <c r="E18" s="79">
        <v>0.67</v>
      </c>
      <c r="F18" s="9"/>
      <c r="G18" s="79">
        <v>0.55</v>
      </c>
      <c r="H18" s="37">
        <f t="shared" si="0"/>
        <v>121.81818181818183</v>
      </c>
    </row>
    <row r="19" spans="2:8" ht="45" customHeight="1">
      <c r="B19" s="43" t="s">
        <v>339</v>
      </c>
      <c r="C19" s="39" t="s">
        <v>573</v>
      </c>
      <c r="D19" s="56" t="s">
        <v>267</v>
      </c>
      <c r="E19" s="79">
        <v>5.35</v>
      </c>
      <c r="F19" s="9"/>
      <c r="G19" s="79">
        <v>3.84</v>
      </c>
      <c r="H19" s="37">
        <f t="shared" si="0"/>
        <v>139.32291666666666</v>
      </c>
    </row>
    <row r="20" spans="2:8" ht="25.5" customHeight="1">
      <c r="B20" s="43" t="s">
        <v>340</v>
      </c>
      <c r="C20" s="39" t="s">
        <v>574</v>
      </c>
      <c r="D20" s="56" t="s">
        <v>267</v>
      </c>
      <c r="E20" s="79">
        <v>0.07</v>
      </c>
      <c r="F20" s="9"/>
      <c r="G20" s="79">
        <v>0.06</v>
      </c>
      <c r="H20" s="37">
        <f t="shared" si="0"/>
        <v>116.66666666666667</v>
      </c>
    </row>
    <row r="21" spans="2:8" ht="36" customHeight="1">
      <c r="B21" s="43" t="s">
        <v>341</v>
      </c>
      <c r="C21" s="39" t="s">
        <v>575</v>
      </c>
      <c r="D21" s="56" t="s">
        <v>267</v>
      </c>
      <c r="E21" s="79">
        <v>4.68</v>
      </c>
      <c r="F21" s="9"/>
      <c r="G21" s="79">
        <v>3.36</v>
      </c>
      <c r="H21" s="37">
        <f t="shared" si="0"/>
        <v>139.28571428571428</v>
      </c>
    </row>
    <row r="22" spans="2:8" ht="45" customHeight="1">
      <c r="B22" s="43" t="s">
        <v>342</v>
      </c>
      <c r="C22" s="39" t="s">
        <v>576</v>
      </c>
      <c r="D22" s="56" t="s">
        <v>267</v>
      </c>
      <c r="E22" s="79">
        <v>0.06</v>
      </c>
      <c r="F22" s="9"/>
      <c r="G22" s="79">
        <v>0.05</v>
      </c>
      <c r="H22" s="37">
        <f t="shared" si="0"/>
        <v>120</v>
      </c>
    </row>
    <row r="23" spans="2:8" ht="24" customHeight="1">
      <c r="B23" s="43" t="s">
        <v>343</v>
      </c>
      <c r="C23" s="39" t="s">
        <v>268</v>
      </c>
      <c r="D23" s="56" t="s">
        <v>137</v>
      </c>
      <c r="E23" s="93">
        <v>11.47</v>
      </c>
      <c r="F23" s="9"/>
      <c r="G23" s="93">
        <v>9.93</v>
      </c>
      <c r="H23" s="37">
        <f t="shared" si="0"/>
        <v>115.50855991943607</v>
      </c>
    </row>
    <row r="24" spans="2:8" ht="24.75" customHeight="1">
      <c r="B24" s="43" t="s">
        <v>344</v>
      </c>
      <c r="C24" s="39" t="s">
        <v>269</v>
      </c>
      <c r="D24" s="56" t="s">
        <v>137</v>
      </c>
      <c r="E24" s="79">
        <v>1.24</v>
      </c>
      <c r="F24" s="9"/>
      <c r="G24" s="79">
        <v>0.89</v>
      </c>
      <c r="H24" s="37">
        <f t="shared" si="0"/>
        <v>139.32584269662922</v>
      </c>
    </row>
    <row r="25" spans="2:8" ht="22.5" customHeight="1">
      <c r="B25" s="43" t="s">
        <v>345</v>
      </c>
      <c r="C25" s="39" t="s">
        <v>270</v>
      </c>
      <c r="D25" s="56" t="s">
        <v>137</v>
      </c>
      <c r="E25" s="79">
        <v>4.68</v>
      </c>
      <c r="F25" s="9"/>
      <c r="G25" s="79">
        <v>3.9</v>
      </c>
      <c r="H25" s="37">
        <f t="shared" si="0"/>
        <v>120</v>
      </c>
    </row>
    <row r="26" spans="2:8" ht="24" customHeight="1">
      <c r="B26" s="43" t="s">
        <v>346</v>
      </c>
      <c r="C26" s="39" t="s">
        <v>271</v>
      </c>
      <c r="D26" s="56" t="s">
        <v>144</v>
      </c>
      <c r="E26" s="79">
        <v>6.13</v>
      </c>
      <c r="F26" s="9"/>
      <c r="G26" s="79">
        <v>5.11</v>
      </c>
      <c r="H26" s="37">
        <f t="shared" si="0"/>
        <v>119.96086105675145</v>
      </c>
    </row>
    <row r="27" spans="2:8" ht="24.75" customHeight="1">
      <c r="B27" s="43" t="s">
        <v>347</v>
      </c>
      <c r="C27" s="39" t="s">
        <v>272</v>
      </c>
      <c r="D27" s="56" t="s">
        <v>137</v>
      </c>
      <c r="E27" s="79">
        <v>2.77</v>
      </c>
      <c r="F27" s="9"/>
      <c r="G27" s="79">
        <v>1.99</v>
      </c>
      <c r="H27" s="37">
        <f t="shared" si="0"/>
        <v>139.19597989949747</v>
      </c>
    </row>
    <row r="28" spans="2:8" ht="24.75" customHeight="1">
      <c r="B28" s="56" t="s">
        <v>348</v>
      </c>
      <c r="C28" s="39" t="s">
        <v>273</v>
      </c>
      <c r="D28" s="56" t="s">
        <v>235</v>
      </c>
      <c r="E28" s="79">
        <v>0.89</v>
      </c>
      <c r="F28" s="9"/>
      <c r="G28" s="79">
        <v>0.64</v>
      </c>
      <c r="H28" s="37">
        <f t="shared" si="0"/>
        <v>139.0625</v>
      </c>
    </row>
    <row r="29" spans="2:8" ht="24" customHeight="1">
      <c r="B29" s="56" t="s">
        <v>349</v>
      </c>
      <c r="C29" s="39" t="s">
        <v>274</v>
      </c>
      <c r="D29" s="56" t="s">
        <v>210</v>
      </c>
      <c r="E29" s="79">
        <v>9.69</v>
      </c>
      <c r="F29" s="9"/>
      <c r="G29" s="79">
        <v>6.97</v>
      </c>
      <c r="H29" s="37">
        <f t="shared" si="0"/>
        <v>139.02439024390242</v>
      </c>
    </row>
    <row r="30" spans="2:8" ht="38.25" customHeight="1">
      <c r="B30" s="43" t="s">
        <v>350</v>
      </c>
      <c r="C30" s="39" t="s">
        <v>275</v>
      </c>
      <c r="D30" s="56" t="s">
        <v>137</v>
      </c>
      <c r="E30" s="79">
        <v>4.9</v>
      </c>
      <c r="F30" s="9"/>
      <c r="G30" s="79">
        <v>3.52</v>
      </c>
      <c r="H30" s="37">
        <f t="shared" si="0"/>
        <v>139.20454545454547</v>
      </c>
    </row>
    <row r="31" spans="2:8" ht="30" customHeight="1">
      <c r="B31" s="43" t="s">
        <v>351</v>
      </c>
      <c r="C31" s="39" t="s">
        <v>577</v>
      </c>
      <c r="D31" s="56"/>
      <c r="E31" s="79"/>
      <c r="F31" s="9"/>
      <c r="G31" s="79"/>
      <c r="H31" s="37"/>
    </row>
    <row r="32" spans="2:8" ht="23.25" customHeight="1">
      <c r="B32" s="43" t="s">
        <v>352</v>
      </c>
      <c r="C32" s="39" t="s">
        <v>276</v>
      </c>
      <c r="D32" s="56" t="s">
        <v>27</v>
      </c>
      <c r="E32" s="79">
        <v>11.7</v>
      </c>
      <c r="F32" s="9"/>
      <c r="G32" s="79">
        <v>9.79</v>
      </c>
      <c r="H32" s="37">
        <f t="shared" si="0"/>
        <v>119.50970377936669</v>
      </c>
    </row>
    <row r="33" spans="2:8" ht="18.75" customHeight="1">
      <c r="B33" s="43" t="s">
        <v>353</v>
      </c>
      <c r="C33" s="39" t="s">
        <v>277</v>
      </c>
      <c r="D33" s="56" t="s">
        <v>27</v>
      </c>
      <c r="E33" s="79">
        <v>12.93</v>
      </c>
      <c r="F33" s="9"/>
      <c r="G33" s="79">
        <v>10.7</v>
      </c>
      <c r="H33" s="37">
        <f t="shared" si="0"/>
        <v>120.84112149532712</v>
      </c>
    </row>
    <row r="34" spans="2:8" ht="23.25" customHeight="1">
      <c r="B34" s="43" t="s">
        <v>354</v>
      </c>
      <c r="C34" s="39" t="s">
        <v>278</v>
      </c>
      <c r="D34" s="56" t="s">
        <v>27</v>
      </c>
      <c r="E34" s="79">
        <v>14.62</v>
      </c>
      <c r="F34" s="9"/>
      <c r="G34" s="79">
        <v>12.28</v>
      </c>
      <c r="H34" s="37">
        <f t="shared" si="0"/>
        <v>119.05537459283389</v>
      </c>
    </row>
    <row r="35" spans="2:8" ht="23.25" customHeight="1">
      <c r="B35" s="43" t="s">
        <v>355</v>
      </c>
      <c r="C35" s="39" t="s">
        <v>279</v>
      </c>
      <c r="D35" s="56" t="s">
        <v>27</v>
      </c>
      <c r="E35" s="79">
        <v>15.98</v>
      </c>
      <c r="F35" s="9"/>
      <c r="G35" s="79">
        <v>13.3</v>
      </c>
      <c r="H35" s="37">
        <f t="shared" si="0"/>
        <v>120.15037593984962</v>
      </c>
    </row>
    <row r="36" spans="2:8" ht="31.5" customHeight="1">
      <c r="B36" s="43" t="s">
        <v>356</v>
      </c>
      <c r="C36" s="39" t="s">
        <v>531</v>
      </c>
      <c r="D36" s="56" t="s">
        <v>27</v>
      </c>
      <c r="E36" s="79"/>
      <c r="F36" s="9"/>
      <c r="G36" s="79"/>
      <c r="H36" s="37"/>
    </row>
    <row r="37" spans="2:8" ht="24" customHeight="1">
      <c r="B37" s="43" t="s">
        <v>357</v>
      </c>
      <c r="C37" s="39" t="s">
        <v>276</v>
      </c>
      <c r="D37" s="56" t="s">
        <v>27</v>
      </c>
      <c r="E37" s="79">
        <v>12.5</v>
      </c>
      <c r="F37" s="9"/>
      <c r="G37" s="79">
        <v>10.44</v>
      </c>
      <c r="H37" s="37">
        <f t="shared" si="0"/>
        <v>119.73180076628354</v>
      </c>
    </row>
    <row r="38" spans="2:8" ht="24.75" customHeight="1">
      <c r="B38" s="43" t="s">
        <v>358</v>
      </c>
      <c r="C38" s="39" t="s">
        <v>277</v>
      </c>
      <c r="D38" s="56" t="s">
        <v>27</v>
      </c>
      <c r="E38" s="79">
        <v>14.16</v>
      </c>
      <c r="F38" s="9"/>
      <c r="G38" s="79">
        <v>11.78</v>
      </c>
      <c r="H38" s="37">
        <f t="shared" si="0"/>
        <v>120.20373514431239</v>
      </c>
    </row>
    <row r="39" spans="2:8" ht="26.25" customHeight="1">
      <c r="B39" s="43" t="s">
        <v>359</v>
      </c>
      <c r="C39" s="39" t="s">
        <v>278</v>
      </c>
      <c r="D39" s="56" t="s">
        <v>27</v>
      </c>
      <c r="E39" s="79">
        <v>16.33</v>
      </c>
      <c r="F39" s="9"/>
      <c r="G39" s="79">
        <v>13.58</v>
      </c>
      <c r="H39" s="37">
        <f t="shared" si="0"/>
        <v>120.25036818851251</v>
      </c>
    </row>
    <row r="40" spans="2:8" ht="21.75" customHeight="1">
      <c r="B40" s="43" t="s">
        <v>360</v>
      </c>
      <c r="C40" s="39" t="s">
        <v>279</v>
      </c>
      <c r="D40" s="56" t="s">
        <v>27</v>
      </c>
      <c r="E40" s="79">
        <v>18.38</v>
      </c>
      <c r="F40" s="9"/>
      <c r="G40" s="79">
        <v>15.29</v>
      </c>
      <c r="H40" s="37">
        <f t="shared" si="0"/>
        <v>120.20928711576192</v>
      </c>
    </row>
    <row r="41" spans="2:8" ht="34.5" customHeight="1">
      <c r="B41" s="44">
        <v>27</v>
      </c>
      <c r="C41" s="39" t="s">
        <v>31</v>
      </c>
      <c r="D41" s="56" t="s">
        <v>6</v>
      </c>
      <c r="E41" s="79">
        <v>1.35</v>
      </c>
      <c r="F41" s="9"/>
      <c r="G41" s="79">
        <v>1.12</v>
      </c>
      <c r="H41" s="37">
        <f t="shared" si="0"/>
        <v>120.53571428571428</v>
      </c>
    </row>
    <row r="42" spans="2:8" ht="24" customHeight="1">
      <c r="B42" s="44">
        <v>28</v>
      </c>
      <c r="C42" s="39" t="s">
        <v>280</v>
      </c>
      <c r="D42" s="56" t="s">
        <v>27</v>
      </c>
      <c r="E42" s="79">
        <v>33.51</v>
      </c>
      <c r="F42" s="10"/>
      <c r="G42" s="79">
        <v>25.79</v>
      </c>
      <c r="H42" s="37">
        <f t="shared" si="0"/>
        <v>129.9340829778984</v>
      </c>
    </row>
    <row r="43" spans="2:8" ht="24" customHeight="1">
      <c r="B43" s="44">
        <v>29</v>
      </c>
      <c r="C43" s="39" t="s">
        <v>532</v>
      </c>
      <c r="D43" s="56" t="s">
        <v>27</v>
      </c>
      <c r="E43" s="79">
        <v>38.71</v>
      </c>
      <c r="F43" s="10"/>
      <c r="G43" s="79">
        <v>29.79</v>
      </c>
      <c r="H43" s="37">
        <f t="shared" si="0"/>
        <v>129.94293387042632</v>
      </c>
    </row>
    <row r="44" spans="2:8" ht="24" customHeight="1">
      <c r="B44" s="44">
        <v>30</v>
      </c>
      <c r="C44" s="39" t="s">
        <v>281</v>
      </c>
      <c r="D44" s="56" t="s">
        <v>27</v>
      </c>
      <c r="E44" s="79">
        <v>28.96</v>
      </c>
      <c r="F44" s="11"/>
      <c r="G44" s="79">
        <v>24.16</v>
      </c>
      <c r="H44" s="37">
        <f t="shared" si="0"/>
        <v>119.86754966887419</v>
      </c>
    </row>
    <row r="45" spans="2:8" ht="24.75" customHeight="1">
      <c r="B45" s="44">
        <v>31</v>
      </c>
      <c r="C45" s="39" t="s">
        <v>282</v>
      </c>
      <c r="D45" s="56" t="s">
        <v>27</v>
      </c>
      <c r="E45" s="79">
        <v>33.19</v>
      </c>
      <c r="G45" s="79">
        <v>27.7</v>
      </c>
      <c r="H45" s="37">
        <f t="shared" si="0"/>
        <v>119.81949458483754</v>
      </c>
    </row>
    <row r="46" spans="2:8" ht="45.75" customHeight="1">
      <c r="B46" s="43" t="s">
        <v>361</v>
      </c>
      <c r="C46" s="39" t="s">
        <v>168</v>
      </c>
      <c r="D46" s="80" t="s">
        <v>137</v>
      </c>
      <c r="E46" s="79">
        <v>4.23</v>
      </c>
      <c r="G46" s="79">
        <v>3.53</v>
      </c>
      <c r="H46" s="37">
        <f t="shared" si="0"/>
        <v>119.83002832861192</v>
      </c>
    </row>
    <row r="47" spans="2:8" ht="37.5" customHeight="1">
      <c r="B47" s="43" t="s">
        <v>362</v>
      </c>
      <c r="C47" s="39" t="s">
        <v>485</v>
      </c>
      <c r="D47" s="80" t="s">
        <v>137</v>
      </c>
      <c r="E47" s="79">
        <v>8.8</v>
      </c>
      <c r="G47" s="79">
        <v>7.34</v>
      </c>
      <c r="H47" s="37">
        <f t="shared" si="0"/>
        <v>119.89100817438694</v>
      </c>
    </row>
    <row r="48" spans="2:8" ht="45" customHeight="1">
      <c r="B48" s="43" t="s">
        <v>363</v>
      </c>
      <c r="C48" s="39" t="s">
        <v>486</v>
      </c>
      <c r="D48" s="80" t="s">
        <v>137</v>
      </c>
      <c r="E48" s="79">
        <v>4.68</v>
      </c>
      <c r="G48" s="79">
        <v>3.9</v>
      </c>
      <c r="H48" s="37">
        <f t="shared" si="0"/>
        <v>120</v>
      </c>
    </row>
    <row r="49" spans="2:8" ht="37.5" customHeight="1">
      <c r="B49" s="43" t="s">
        <v>364</v>
      </c>
      <c r="C49" s="39" t="s">
        <v>487</v>
      </c>
      <c r="D49" s="80" t="s">
        <v>137</v>
      </c>
      <c r="E49" s="79">
        <v>9.91</v>
      </c>
      <c r="G49" s="79">
        <v>8.27</v>
      </c>
      <c r="H49" s="37">
        <f t="shared" si="0"/>
        <v>119.83071342200726</v>
      </c>
    </row>
    <row r="50" spans="2:8" ht="36" customHeight="1">
      <c r="B50" s="43" t="s">
        <v>365</v>
      </c>
      <c r="C50" s="39" t="s">
        <v>169</v>
      </c>
      <c r="D50" s="80" t="s">
        <v>137</v>
      </c>
      <c r="E50" s="79">
        <v>4.34</v>
      </c>
      <c r="G50" s="79">
        <v>3.62</v>
      </c>
      <c r="H50" s="37">
        <f t="shared" si="0"/>
        <v>119.88950276243094</v>
      </c>
    </row>
    <row r="51" spans="2:8" ht="36" customHeight="1">
      <c r="B51" s="43" t="s">
        <v>366</v>
      </c>
      <c r="C51" s="39" t="s">
        <v>283</v>
      </c>
      <c r="D51" s="56" t="s">
        <v>138</v>
      </c>
      <c r="E51" s="79">
        <v>16.54</v>
      </c>
      <c r="G51" s="79">
        <v>14.84</v>
      </c>
      <c r="H51" s="37">
        <f t="shared" si="0"/>
        <v>111.45552560646901</v>
      </c>
    </row>
    <row r="52" spans="2:8" ht="25.5" customHeight="1">
      <c r="B52" s="43" t="s">
        <v>367</v>
      </c>
      <c r="C52" s="39" t="s">
        <v>284</v>
      </c>
      <c r="D52" s="56" t="s">
        <v>235</v>
      </c>
      <c r="E52" s="79">
        <v>0.72</v>
      </c>
      <c r="G52" s="79">
        <v>0.61</v>
      </c>
      <c r="H52" s="37">
        <f t="shared" si="0"/>
        <v>118.0327868852459</v>
      </c>
    </row>
    <row r="53" spans="2:8" ht="24.75" customHeight="1">
      <c r="B53" s="43" t="s">
        <v>368</v>
      </c>
      <c r="C53" s="39" t="s">
        <v>285</v>
      </c>
      <c r="D53" s="56" t="s">
        <v>235</v>
      </c>
      <c r="E53" s="79">
        <v>0.32</v>
      </c>
      <c r="G53" s="79">
        <v>0.27</v>
      </c>
      <c r="H53" s="37">
        <f t="shared" si="0"/>
        <v>118.5185185185185</v>
      </c>
    </row>
    <row r="54" spans="2:8" ht="24" customHeight="1">
      <c r="B54" s="44">
        <v>40</v>
      </c>
      <c r="C54" s="39" t="s">
        <v>32</v>
      </c>
      <c r="D54" s="56" t="s">
        <v>5</v>
      </c>
      <c r="E54" s="79">
        <v>37.9</v>
      </c>
      <c r="G54" s="79">
        <v>30.43</v>
      </c>
      <c r="H54" s="37">
        <f t="shared" si="0"/>
        <v>124.54814327965822</v>
      </c>
    </row>
    <row r="55" spans="2:8" ht="24" customHeight="1">
      <c r="B55" s="44">
        <v>41</v>
      </c>
      <c r="C55" s="39" t="s">
        <v>33</v>
      </c>
      <c r="D55" s="56" t="s">
        <v>27</v>
      </c>
      <c r="E55" s="79">
        <v>31.19</v>
      </c>
      <c r="G55" s="79">
        <v>26.02</v>
      </c>
      <c r="H55" s="37">
        <f t="shared" si="0"/>
        <v>119.86933128362797</v>
      </c>
    </row>
    <row r="56" spans="2:8" ht="32.25" customHeight="1">
      <c r="B56" s="42" t="s">
        <v>369</v>
      </c>
      <c r="C56" s="39" t="s">
        <v>34</v>
      </c>
      <c r="D56" s="56" t="s">
        <v>6</v>
      </c>
      <c r="E56" s="79">
        <v>1.53</v>
      </c>
      <c r="G56" s="79">
        <v>1.12</v>
      </c>
      <c r="H56" s="37">
        <f t="shared" si="0"/>
        <v>136.60714285714283</v>
      </c>
    </row>
    <row r="57" spans="2:8" ht="29.25" customHeight="1">
      <c r="B57" s="42" t="s">
        <v>370</v>
      </c>
      <c r="C57" s="39" t="s">
        <v>286</v>
      </c>
      <c r="D57" s="56" t="s">
        <v>141</v>
      </c>
      <c r="E57" s="79">
        <v>9.95</v>
      </c>
      <c r="G57" s="79">
        <v>8.34</v>
      </c>
      <c r="H57" s="37">
        <f t="shared" si="0"/>
        <v>119.30455635491606</v>
      </c>
    </row>
    <row r="58" spans="2:8" ht="27" customHeight="1">
      <c r="B58" s="42" t="s">
        <v>371</v>
      </c>
      <c r="C58" s="39" t="s">
        <v>139</v>
      </c>
      <c r="D58" s="56" t="s">
        <v>5</v>
      </c>
      <c r="E58" s="79">
        <v>12.99</v>
      </c>
      <c r="G58" s="79">
        <v>11.05</v>
      </c>
      <c r="H58" s="37">
        <f t="shared" si="0"/>
        <v>117.55656108597286</v>
      </c>
    </row>
    <row r="59" spans="2:8" ht="27" customHeight="1">
      <c r="B59" s="42" t="s">
        <v>372</v>
      </c>
      <c r="C59" s="39" t="s">
        <v>140</v>
      </c>
      <c r="D59" s="56" t="s">
        <v>141</v>
      </c>
      <c r="E59" s="84">
        <v>2.4</v>
      </c>
      <c r="G59" s="84">
        <v>1.99</v>
      </c>
      <c r="H59" s="37">
        <f t="shared" si="0"/>
        <v>120.60301507537687</v>
      </c>
    </row>
    <row r="60" spans="2:8" ht="27" customHeight="1">
      <c r="B60" s="42" t="s">
        <v>373</v>
      </c>
      <c r="C60" s="39" t="s">
        <v>287</v>
      </c>
      <c r="D60" s="56" t="s">
        <v>142</v>
      </c>
      <c r="E60" s="79">
        <v>40.1</v>
      </c>
      <c r="G60" s="79">
        <v>33.46</v>
      </c>
      <c r="H60" s="37">
        <f t="shared" si="0"/>
        <v>119.84459055588763</v>
      </c>
    </row>
    <row r="61" spans="2:8" ht="24" customHeight="1">
      <c r="B61" s="42" t="s">
        <v>374</v>
      </c>
      <c r="C61" s="39" t="s">
        <v>143</v>
      </c>
      <c r="D61" s="56" t="s">
        <v>235</v>
      </c>
      <c r="E61" s="79">
        <v>1.62</v>
      </c>
      <c r="G61" s="79">
        <v>1.36</v>
      </c>
      <c r="H61" s="37">
        <f t="shared" si="0"/>
        <v>119.11764705882352</v>
      </c>
    </row>
    <row r="62" spans="2:8" ht="28.5" customHeight="1">
      <c r="B62" s="42" t="s">
        <v>375</v>
      </c>
      <c r="C62" s="39" t="s">
        <v>578</v>
      </c>
      <c r="D62" s="56" t="s">
        <v>141</v>
      </c>
      <c r="E62" s="79">
        <v>14.93</v>
      </c>
      <c r="G62" s="79">
        <v>12.45</v>
      </c>
      <c r="H62" s="37">
        <f t="shared" si="0"/>
        <v>119.91967871485944</v>
      </c>
    </row>
    <row r="63" spans="2:8" ht="37.5" customHeight="1">
      <c r="B63" s="42" t="s">
        <v>376</v>
      </c>
      <c r="C63" s="39" t="s">
        <v>288</v>
      </c>
      <c r="D63" s="56" t="s">
        <v>144</v>
      </c>
      <c r="E63" s="79">
        <v>11.54</v>
      </c>
      <c r="G63" s="79">
        <v>9.69</v>
      </c>
      <c r="H63" s="37">
        <f t="shared" si="0"/>
        <v>119.09184726522189</v>
      </c>
    </row>
    <row r="64" spans="2:8" ht="28.5" customHeight="1">
      <c r="B64" s="42" t="s">
        <v>377</v>
      </c>
      <c r="C64" s="39" t="s">
        <v>145</v>
      </c>
      <c r="D64" s="56" t="s">
        <v>11</v>
      </c>
      <c r="E64" s="79">
        <v>11.03</v>
      </c>
      <c r="G64" s="79">
        <v>9.22</v>
      </c>
      <c r="H64" s="37">
        <f t="shared" si="0"/>
        <v>119.63123644251625</v>
      </c>
    </row>
    <row r="65" spans="2:8" ht="34.5" customHeight="1">
      <c r="B65" s="42" t="s">
        <v>378</v>
      </c>
      <c r="C65" s="39" t="s">
        <v>182</v>
      </c>
      <c r="D65" s="56" t="s">
        <v>11</v>
      </c>
      <c r="E65" s="79">
        <v>13.25</v>
      </c>
      <c r="G65" s="79">
        <v>11.06</v>
      </c>
      <c r="H65" s="37">
        <f t="shared" si="0"/>
        <v>119.8010849909584</v>
      </c>
    </row>
    <row r="66" spans="2:8" ht="31.5" customHeight="1">
      <c r="B66" s="42" t="s">
        <v>379</v>
      </c>
      <c r="C66" s="39" t="s">
        <v>289</v>
      </c>
      <c r="D66" s="56" t="s">
        <v>11</v>
      </c>
      <c r="E66" s="79">
        <v>4.46</v>
      </c>
      <c r="G66" s="79">
        <v>3.72</v>
      </c>
      <c r="H66" s="37">
        <f t="shared" si="0"/>
        <v>119.89247311827955</v>
      </c>
    </row>
    <row r="67" spans="2:8" ht="31.5" customHeight="1">
      <c r="B67" s="42" t="s">
        <v>380</v>
      </c>
      <c r="C67" s="39" t="s">
        <v>162</v>
      </c>
      <c r="D67" s="56" t="s">
        <v>11</v>
      </c>
      <c r="E67" s="79">
        <v>8.93</v>
      </c>
      <c r="G67" s="79">
        <v>7.58</v>
      </c>
      <c r="H67" s="37">
        <f t="shared" si="0"/>
        <v>117.81002638522426</v>
      </c>
    </row>
    <row r="68" spans="2:8" ht="21" customHeight="1">
      <c r="B68" s="42" t="s">
        <v>381</v>
      </c>
      <c r="C68" s="39" t="s">
        <v>180</v>
      </c>
      <c r="D68" s="56" t="s">
        <v>101</v>
      </c>
      <c r="E68" s="79">
        <v>4.57</v>
      </c>
      <c r="G68" s="79">
        <v>3.81</v>
      </c>
      <c r="H68" s="37">
        <f t="shared" si="0"/>
        <v>119.9475065616798</v>
      </c>
    </row>
    <row r="69" spans="2:8" ht="33" customHeight="1">
      <c r="B69" s="42" t="s">
        <v>382</v>
      </c>
      <c r="C69" s="39" t="s">
        <v>181</v>
      </c>
      <c r="D69" s="56" t="s">
        <v>11</v>
      </c>
      <c r="E69" s="79">
        <v>9.65</v>
      </c>
      <c r="G69" s="79">
        <v>8.2</v>
      </c>
      <c r="H69" s="37">
        <f t="shared" si="0"/>
        <v>117.68292682926831</v>
      </c>
    </row>
    <row r="70" spans="2:8" ht="24" customHeight="1">
      <c r="B70" s="42" t="s">
        <v>383</v>
      </c>
      <c r="C70" s="39" t="s">
        <v>290</v>
      </c>
      <c r="D70" s="56" t="s">
        <v>235</v>
      </c>
      <c r="E70" s="79">
        <v>4.21</v>
      </c>
      <c r="G70" s="79">
        <v>3.58</v>
      </c>
      <c r="H70" s="37">
        <f t="shared" si="0"/>
        <v>117.59776536312849</v>
      </c>
    </row>
    <row r="71" spans="2:8" ht="28.5" customHeight="1">
      <c r="B71" s="42" t="s">
        <v>384</v>
      </c>
      <c r="C71" s="39" t="s">
        <v>146</v>
      </c>
      <c r="D71" s="80" t="s">
        <v>147</v>
      </c>
      <c r="E71" s="79">
        <v>6.91</v>
      </c>
      <c r="G71" s="79">
        <v>5.76</v>
      </c>
      <c r="H71" s="37">
        <f t="shared" si="0"/>
        <v>119.96527777777779</v>
      </c>
    </row>
    <row r="72" spans="2:8" ht="29.25" customHeight="1">
      <c r="B72" s="43" t="s">
        <v>385</v>
      </c>
      <c r="C72" s="39" t="s">
        <v>148</v>
      </c>
      <c r="D72" s="80" t="s">
        <v>149</v>
      </c>
      <c r="E72" s="79">
        <v>7.91</v>
      </c>
      <c r="G72" s="79">
        <v>6.6</v>
      </c>
      <c r="H72" s="37">
        <f t="shared" si="0"/>
        <v>119.84848484848484</v>
      </c>
    </row>
    <row r="73" spans="2:8" ht="32.25" customHeight="1">
      <c r="B73" s="43" t="s">
        <v>386</v>
      </c>
      <c r="C73" s="39" t="s">
        <v>150</v>
      </c>
      <c r="D73" s="80" t="s">
        <v>144</v>
      </c>
      <c r="E73" s="79">
        <v>8.35</v>
      </c>
      <c r="G73" s="79">
        <v>6.97</v>
      </c>
      <c r="H73" s="37">
        <f t="shared" si="0"/>
        <v>119.79913916786226</v>
      </c>
    </row>
    <row r="74" spans="2:8" ht="30" customHeight="1">
      <c r="B74" s="43" t="s">
        <v>387</v>
      </c>
      <c r="C74" s="39" t="s">
        <v>214</v>
      </c>
      <c r="D74" s="80" t="s">
        <v>144</v>
      </c>
      <c r="E74" s="79">
        <v>24.84</v>
      </c>
      <c r="G74" s="79">
        <v>20.73</v>
      </c>
      <c r="H74" s="37">
        <f t="shared" si="0"/>
        <v>119.82633863965266</v>
      </c>
    </row>
    <row r="75" spans="2:8" ht="26.25" customHeight="1">
      <c r="B75" s="42" t="s">
        <v>388</v>
      </c>
      <c r="C75" s="39" t="s">
        <v>151</v>
      </c>
      <c r="D75" s="80" t="s">
        <v>144</v>
      </c>
      <c r="E75" s="79">
        <v>3.04</v>
      </c>
      <c r="G75" s="79">
        <v>2.56</v>
      </c>
      <c r="H75" s="37">
        <f t="shared" si="0"/>
        <v>118.75</v>
      </c>
    </row>
    <row r="76" spans="2:8" ht="26.25" customHeight="1">
      <c r="B76" s="42" t="s">
        <v>389</v>
      </c>
      <c r="C76" s="39" t="s">
        <v>152</v>
      </c>
      <c r="D76" s="80" t="s">
        <v>144</v>
      </c>
      <c r="E76" s="79">
        <v>3.99</v>
      </c>
      <c r="G76" s="79">
        <v>3.36</v>
      </c>
      <c r="H76" s="37">
        <f t="shared" si="0"/>
        <v>118.75</v>
      </c>
    </row>
    <row r="77" spans="2:8" ht="37.5" customHeight="1">
      <c r="B77" s="42" t="s">
        <v>390</v>
      </c>
      <c r="C77" s="39" t="s">
        <v>153</v>
      </c>
      <c r="D77" s="80" t="s">
        <v>144</v>
      </c>
      <c r="E77" s="79">
        <v>21.68</v>
      </c>
      <c r="G77" s="79">
        <v>18.12</v>
      </c>
      <c r="H77" s="37">
        <f t="shared" si="0"/>
        <v>119.64679911699778</v>
      </c>
    </row>
    <row r="78" spans="2:8" ht="36" customHeight="1">
      <c r="B78" s="42" t="s">
        <v>391</v>
      </c>
      <c r="C78" s="39" t="s">
        <v>154</v>
      </c>
      <c r="D78" s="80" t="s">
        <v>144</v>
      </c>
      <c r="E78" s="79">
        <v>17.04</v>
      </c>
      <c r="G78" s="79">
        <v>14.22</v>
      </c>
      <c r="H78" s="37">
        <f t="shared" si="0"/>
        <v>119.83122362869196</v>
      </c>
    </row>
    <row r="79" spans="2:8" ht="27" customHeight="1">
      <c r="B79" s="42" t="s">
        <v>392</v>
      </c>
      <c r="C79" s="39" t="s">
        <v>155</v>
      </c>
      <c r="D79" s="80" t="s">
        <v>144</v>
      </c>
      <c r="E79" s="79">
        <v>19.6</v>
      </c>
      <c r="G79" s="79">
        <v>16.36</v>
      </c>
      <c r="H79" s="37">
        <f t="shared" si="0"/>
        <v>119.80440097799512</v>
      </c>
    </row>
    <row r="80" spans="2:8" ht="24" customHeight="1">
      <c r="B80" s="42" t="s">
        <v>393</v>
      </c>
      <c r="C80" s="39" t="s">
        <v>156</v>
      </c>
      <c r="D80" s="80" t="s">
        <v>144</v>
      </c>
      <c r="E80" s="79">
        <v>13.81</v>
      </c>
      <c r="G80" s="79">
        <v>11.52</v>
      </c>
      <c r="H80" s="37">
        <f aca="true" t="shared" si="1" ref="H80:H143">E80/G80*100</f>
        <v>119.87847222222223</v>
      </c>
    </row>
    <row r="81" spans="2:8" ht="24" customHeight="1">
      <c r="B81" s="42" t="s">
        <v>394</v>
      </c>
      <c r="C81" s="39" t="s">
        <v>157</v>
      </c>
      <c r="D81" s="80" t="s">
        <v>144</v>
      </c>
      <c r="E81" s="79">
        <v>3.01</v>
      </c>
      <c r="G81" s="79">
        <v>2.51</v>
      </c>
      <c r="H81" s="37">
        <f t="shared" si="1"/>
        <v>119.9203187250996</v>
      </c>
    </row>
    <row r="82" spans="2:8" ht="25.5" customHeight="1">
      <c r="B82" s="42" t="s">
        <v>395</v>
      </c>
      <c r="C82" s="39" t="s">
        <v>158</v>
      </c>
      <c r="D82" s="80" t="s">
        <v>144</v>
      </c>
      <c r="E82" s="79">
        <v>30.07</v>
      </c>
      <c r="G82" s="79">
        <v>25.09</v>
      </c>
      <c r="H82" s="37">
        <f t="shared" si="1"/>
        <v>119.84854523714628</v>
      </c>
    </row>
    <row r="83" spans="2:8" ht="24" customHeight="1">
      <c r="B83" s="42" t="s">
        <v>396</v>
      </c>
      <c r="C83" s="39" t="s">
        <v>160</v>
      </c>
      <c r="D83" s="80" t="s">
        <v>144</v>
      </c>
      <c r="E83" s="79">
        <v>2.9</v>
      </c>
      <c r="G83" s="79">
        <v>2.4</v>
      </c>
      <c r="H83" s="37">
        <f t="shared" si="1"/>
        <v>120.83333333333333</v>
      </c>
    </row>
    <row r="84" spans="2:8" ht="24" customHeight="1">
      <c r="B84" s="43" t="s">
        <v>397</v>
      </c>
      <c r="C84" s="39" t="s">
        <v>39</v>
      </c>
      <c r="D84" s="56" t="s">
        <v>44</v>
      </c>
      <c r="E84" s="79">
        <v>4.01</v>
      </c>
      <c r="G84" s="79">
        <v>3.36</v>
      </c>
      <c r="H84" s="37">
        <f t="shared" si="1"/>
        <v>119.34523809523809</v>
      </c>
    </row>
    <row r="85" spans="2:8" ht="26.25" customHeight="1">
      <c r="B85" s="43" t="s">
        <v>398</v>
      </c>
      <c r="C85" s="39" t="s">
        <v>40</v>
      </c>
      <c r="D85" s="56" t="s">
        <v>491</v>
      </c>
      <c r="E85" s="79">
        <v>2.96</v>
      </c>
      <c r="G85" s="79">
        <v>2.48</v>
      </c>
      <c r="H85" s="37">
        <f t="shared" si="1"/>
        <v>119.35483870967742</v>
      </c>
    </row>
    <row r="86" spans="2:8" ht="25.5" customHeight="1">
      <c r="B86" s="42" t="s">
        <v>399</v>
      </c>
      <c r="C86" s="39" t="s">
        <v>292</v>
      </c>
      <c r="D86" s="56" t="s">
        <v>291</v>
      </c>
      <c r="E86" s="79">
        <v>15.59</v>
      </c>
      <c r="G86" s="79">
        <v>13.01</v>
      </c>
      <c r="H86" s="37">
        <f t="shared" si="1"/>
        <v>119.83089930822443</v>
      </c>
    </row>
    <row r="87" spans="2:8" ht="24.75" customHeight="1">
      <c r="B87" s="42" t="s">
        <v>400</v>
      </c>
      <c r="C87" s="39" t="s">
        <v>35</v>
      </c>
      <c r="D87" s="56" t="s">
        <v>44</v>
      </c>
      <c r="E87" s="79">
        <v>7.13</v>
      </c>
      <c r="G87" s="79">
        <v>5.95</v>
      </c>
      <c r="H87" s="37">
        <f t="shared" si="1"/>
        <v>119.83193277310924</v>
      </c>
    </row>
    <row r="88" spans="2:8" ht="24" customHeight="1">
      <c r="B88" s="42" t="s">
        <v>401</v>
      </c>
      <c r="C88" s="39" t="s">
        <v>293</v>
      </c>
      <c r="D88" s="56" t="s">
        <v>6</v>
      </c>
      <c r="E88" s="79">
        <v>2.05</v>
      </c>
      <c r="G88" s="79">
        <v>1.74</v>
      </c>
      <c r="H88" s="37">
        <f t="shared" si="1"/>
        <v>117.81609195402298</v>
      </c>
    </row>
    <row r="89" spans="2:8" ht="27" customHeight="1">
      <c r="B89" s="42" t="s">
        <v>402</v>
      </c>
      <c r="C89" s="39" t="s">
        <v>294</v>
      </c>
      <c r="D89" s="56" t="s">
        <v>210</v>
      </c>
      <c r="E89" s="79">
        <v>2.28</v>
      </c>
      <c r="G89" s="79">
        <v>1.94</v>
      </c>
      <c r="H89" s="37">
        <f t="shared" si="1"/>
        <v>117.52577319587627</v>
      </c>
    </row>
    <row r="90" spans="2:8" ht="23.25" customHeight="1">
      <c r="B90" s="43" t="s">
        <v>403</v>
      </c>
      <c r="C90" s="39" t="s">
        <v>231</v>
      </c>
      <c r="D90" s="56" t="s">
        <v>210</v>
      </c>
      <c r="E90" s="79">
        <v>4.98</v>
      </c>
      <c r="G90" s="79">
        <v>4.23</v>
      </c>
      <c r="H90" s="37">
        <f t="shared" si="1"/>
        <v>117.7304964539007</v>
      </c>
    </row>
    <row r="91" spans="2:8" ht="24" customHeight="1">
      <c r="B91" s="42" t="s">
        <v>404</v>
      </c>
      <c r="C91" s="39" t="s">
        <v>232</v>
      </c>
      <c r="D91" s="56" t="s">
        <v>210</v>
      </c>
      <c r="E91" s="79">
        <v>4.36</v>
      </c>
      <c r="G91" s="79">
        <v>3.7</v>
      </c>
      <c r="H91" s="37">
        <f t="shared" si="1"/>
        <v>117.83783783783784</v>
      </c>
    </row>
    <row r="92" spans="2:8" ht="22.5" customHeight="1">
      <c r="B92" s="42" t="s">
        <v>405</v>
      </c>
      <c r="C92" s="39" t="s">
        <v>36</v>
      </c>
      <c r="D92" s="56" t="s">
        <v>44</v>
      </c>
      <c r="E92" s="79">
        <v>15.82</v>
      </c>
      <c r="G92" s="79">
        <v>13.2</v>
      </c>
      <c r="H92" s="37">
        <f t="shared" si="1"/>
        <v>119.84848484848484</v>
      </c>
    </row>
    <row r="93" spans="2:8" ht="23.25" customHeight="1">
      <c r="B93" s="42" t="s">
        <v>406</v>
      </c>
      <c r="C93" s="39" t="s">
        <v>37</v>
      </c>
      <c r="D93" s="56" t="s">
        <v>44</v>
      </c>
      <c r="E93" s="79">
        <v>16.71</v>
      </c>
      <c r="G93" s="79">
        <v>13.94</v>
      </c>
      <c r="H93" s="37">
        <f t="shared" si="1"/>
        <v>119.87087517934003</v>
      </c>
    </row>
    <row r="94" spans="2:8" ht="24.75" customHeight="1">
      <c r="B94" s="42" t="s">
        <v>407</v>
      </c>
      <c r="C94" s="39" t="s">
        <v>38</v>
      </c>
      <c r="D94" s="56" t="s">
        <v>44</v>
      </c>
      <c r="E94" s="79">
        <v>16.37</v>
      </c>
      <c r="G94" s="79">
        <v>13.66</v>
      </c>
      <c r="H94" s="37">
        <f t="shared" si="1"/>
        <v>119.8389458272328</v>
      </c>
    </row>
    <row r="95" spans="2:8" ht="24" customHeight="1">
      <c r="B95" s="42" t="s">
        <v>408</v>
      </c>
      <c r="C95" s="39" t="s">
        <v>212</v>
      </c>
      <c r="D95" s="56" t="s">
        <v>44</v>
      </c>
      <c r="E95" s="79">
        <v>4.12</v>
      </c>
      <c r="G95" s="79">
        <v>3.44</v>
      </c>
      <c r="H95" s="37">
        <f t="shared" si="1"/>
        <v>119.76744186046513</v>
      </c>
    </row>
    <row r="96" spans="2:8" ht="24" customHeight="1">
      <c r="B96" s="42" t="s">
        <v>409</v>
      </c>
      <c r="C96" s="39" t="s">
        <v>295</v>
      </c>
      <c r="D96" s="56" t="s">
        <v>210</v>
      </c>
      <c r="E96" s="79">
        <v>3.56</v>
      </c>
      <c r="G96" s="79">
        <v>2.97</v>
      </c>
      <c r="H96" s="37">
        <f t="shared" si="1"/>
        <v>119.86531986531985</v>
      </c>
    </row>
    <row r="97" spans="2:8" ht="23.25" customHeight="1">
      <c r="B97" s="42" t="s">
        <v>410</v>
      </c>
      <c r="C97" s="39" t="s">
        <v>296</v>
      </c>
      <c r="D97" s="56" t="s">
        <v>210</v>
      </c>
      <c r="E97" s="79">
        <v>6.01</v>
      </c>
      <c r="G97" s="79">
        <v>5.02</v>
      </c>
      <c r="H97" s="37">
        <f t="shared" si="1"/>
        <v>119.7211155378486</v>
      </c>
    </row>
    <row r="98" spans="2:8" ht="23.25" customHeight="1">
      <c r="B98" s="42" t="s">
        <v>411</v>
      </c>
      <c r="C98" s="39" t="s">
        <v>159</v>
      </c>
      <c r="D98" s="80" t="s">
        <v>144</v>
      </c>
      <c r="E98" s="79">
        <v>2.48</v>
      </c>
      <c r="G98" s="79">
        <v>2.08</v>
      </c>
      <c r="H98" s="37">
        <f t="shared" si="1"/>
        <v>119.23076923076923</v>
      </c>
    </row>
    <row r="99" spans="2:8" ht="33" customHeight="1">
      <c r="B99" s="43" t="s">
        <v>412</v>
      </c>
      <c r="C99" s="39" t="s">
        <v>297</v>
      </c>
      <c r="D99" s="80" t="s">
        <v>137</v>
      </c>
      <c r="E99" s="79">
        <v>19.05</v>
      </c>
      <c r="G99" s="79">
        <v>15.89</v>
      </c>
      <c r="H99" s="37">
        <f t="shared" si="1"/>
        <v>119.88672120830711</v>
      </c>
    </row>
    <row r="100" spans="2:8" ht="23.25" customHeight="1">
      <c r="B100" s="43" t="s">
        <v>413</v>
      </c>
      <c r="C100" s="39" t="s">
        <v>298</v>
      </c>
      <c r="D100" s="80" t="s">
        <v>144</v>
      </c>
      <c r="E100" s="79">
        <v>24.5</v>
      </c>
      <c r="G100" s="79">
        <v>20.45</v>
      </c>
      <c r="H100" s="37">
        <f t="shared" si="1"/>
        <v>119.80440097799512</v>
      </c>
    </row>
    <row r="101" spans="2:8" ht="24" customHeight="1">
      <c r="B101" s="43" t="s">
        <v>414</v>
      </c>
      <c r="C101" s="39" t="s">
        <v>299</v>
      </c>
      <c r="D101" s="80" t="s">
        <v>144</v>
      </c>
      <c r="E101" s="79">
        <v>26.95</v>
      </c>
      <c r="G101" s="79">
        <v>22.49</v>
      </c>
      <c r="H101" s="37">
        <f t="shared" si="1"/>
        <v>119.8310360160071</v>
      </c>
    </row>
    <row r="102" spans="2:8" ht="23.25" customHeight="1">
      <c r="B102" s="43" t="s">
        <v>415</v>
      </c>
      <c r="C102" s="39" t="s">
        <v>488</v>
      </c>
      <c r="D102" s="56" t="s">
        <v>44</v>
      </c>
      <c r="E102" s="79">
        <v>6.35</v>
      </c>
      <c r="G102" s="79">
        <v>5.3</v>
      </c>
      <c r="H102" s="37">
        <f t="shared" si="1"/>
        <v>119.81132075471699</v>
      </c>
    </row>
    <row r="103" spans="2:8" ht="24" customHeight="1">
      <c r="B103" s="43" t="s">
        <v>416</v>
      </c>
      <c r="C103" s="39" t="s">
        <v>489</v>
      </c>
      <c r="D103" s="56" t="s">
        <v>44</v>
      </c>
      <c r="E103" s="79">
        <v>11.47</v>
      </c>
      <c r="G103" s="79">
        <v>9.57</v>
      </c>
      <c r="H103" s="37">
        <f t="shared" si="1"/>
        <v>119.85370950888192</v>
      </c>
    </row>
    <row r="104" spans="2:8" ht="25.5" customHeight="1">
      <c r="B104" s="43" t="s">
        <v>417</v>
      </c>
      <c r="C104" s="39" t="s">
        <v>41</v>
      </c>
      <c r="D104" s="56" t="s">
        <v>44</v>
      </c>
      <c r="E104" s="79">
        <v>3.82</v>
      </c>
      <c r="G104" s="79">
        <v>3.2</v>
      </c>
      <c r="H104" s="37">
        <f t="shared" si="1"/>
        <v>119.37499999999999</v>
      </c>
    </row>
    <row r="105" spans="2:8" ht="24" customHeight="1">
      <c r="B105" s="43" t="s">
        <v>418</v>
      </c>
      <c r="C105" s="39" t="s">
        <v>42</v>
      </c>
      <c r="D105" s="56" t="s">
        <v>44</v>
      </c>
      <c r="E105" s="79">
        <v>4.67</v>
      </c>
      <c r="G105" s="79">
        <v>3.92</v>
      </c>
      <c r="H105" s="37">
        <f t="shared" si="1"/>
        <v>119.13265306122449</v>
      </c>
    </row>
    <row r="106" spans="2:8" ht="30" customHeight="1">
      <c r="B106" s="42" t="s">
        <v>419</v>
      </c>
      <c r="C106" s="39" t="s">
        <v>300</v>
      </c>
      <c r="D106" s="56" t="s">
        <v>44</v>
      </c>
      <c r="E106" s="79">
        <v>3.55</v>
      </c>
      <c r="G106" s="79">
        <v>2.88</v>
      </c>
      <c r="H106" s="37">
        <f t="shared" si="1"/>
        <v>123.26388888888889</v>
      </c>
    </row>
    <row r="107" spans="2:8" ht="23.25" customHeight="1">
      <c r="B107" s="42" t="s">
        <v>420</v>
      </c>
      <c r="C107" s="39" t="s">
        <v>43</v>
      </c>
      <c r="D107" s="56" t="s">
        <v>44</v>
      </c>
      <c r="E107" s="79">
        <v>2.45</v>
      </c>
      <c r="G107" s="79">
        <v>1.99</v>
      </c>
      <c r="H107" s="37">
        <f t="shared" si="1"/>
        <v>123.11557788944725</v>
      </c>
    </row>
    <row r="108" spans="2:8" ht="24" customHeight="1">
      <c r="B108" s="42" t="s">
        <v>421</v>
      </c>
      <c r="C108" s="39" t="s">
        <v>183</v>
      </c>
      <c r="D108" s="80" t="s">
        <v>137</v>
      </c>
      <c r="E108" s="79">
        <v>1.41</v>
      </c>
      <c r="G108" s="79">
        <v>1.18</v>
      </c>
      <c r="H108" s="37">
        <f t="shared" si="1"/>
        <v>119.4915254237288</v>
      </c>
    </row>
    <row r="109" spans="2:8" ht="24" customHeight="1">
      <c r="B109" s="42" t="s">
        <v>422</v>
      </c>
      <c r="C109" s="39" t="s">
        <v>165</v>
      </c>
      <c r="D109" s="80" t="s">
        <v>137</v>
      </c>
      <c r="E109" s="79">
        <v>1.67</v>
      </c>
      <c r="G109" s="79">
        <v>1.4</v>
      </c>
      <c r="H109" s="37">
        <f t="shared" si="1"/>
        <v>119.28571428571428</v>
      </c>
    </row>
    <row r="110" spans="2:8" ht="24.75" customHeight="1">
      <c r="B110" s="42" t="s">
        <v>423</v>
      </c>
      <c r="C110" s="39" t="s">
        <v>166</v>
      </c>
      <c r="D110" s="80" t="s">
        <v>137</v>
      </c>
      <c r="E110" s="79">
        <v>5.57</v>
      </c>
      <c r="G110" s="79">
        <v>4.65</v>
      </c>
      <c r="H110" s="37">
        <f t="shared" si="1"/>
        <v>119.78494623655914</v>
      </c>
    </row>
    <row r="111" spans="2:8" ht="24" customHeight="1">
      <c r="B111" s="42" t="s">
        <v>424</v>
      </c>
      <c r="C111" s="39" t="s">
        <v>165</v>
      </c>
      <c r="D111" s="80" t="s">
        <v>137</v>
      </c>
      <c r="E111" s="79">
        <v>6.79</v>
      </c>
      <c r="G111" s="79">
        <v>5.67</v>
      </c>
      <c r="H111" s="37">
        <f t="shared" si="1"/>
        <v>119.75308641975309</v>
      </c>
    </row>
    <row r="112" spans="2:8" ht="26.25" customHeight="1">
      <c r="B112" s="42" t="s">
        <v>425</v>
      </c>
      <c r="C112" s="39" t="s">
        <v>167</v>
      </c>
      <c r="D112" s="80" t="s">
        <v>137</v>
      </c>
      <c r="E112" s="79">
        <v>5.46</v>
      </c>
      <c r="G112" s="79">
        <v>4.55</v>
      </c>
      <c r="H112" s="37">
        <f t="shared" si="1"/>
        <v>120</v>
      </c>
    </row>
    <row r="113" spans="2:8" ht="24" customHeight="1">
      <c r="B113" s="42" t="s">
        <v>426</v>
      </c>
      <c r="C113" s="39" t="s">
        <v>301</v>
      </c>
      <c r="D113" s="80" t="s">
        <v>137</v>
      </c>
      <c r="E113" s="79">
        <v>10.02</v>
      </c>
      <c r="G113" s="79">
        <v>8.36</v>
      </c>
      <c r="H113" s="37">
        <f t="shared" si="1"/>
        <v>119.85645933014355</v>
      </c>
    </row>
    <row r="114" spans="2:8" ht="30" customHeight="1">
      <c r="B114" s="43" t="s">
        <v>427</v>
      </c>
      <c r="C114" s="39" t="s">
        <v>184</v>
      </c>
      <c r="D114" s="80" t="s">
        <v>137</v>
      </c>
      <c r="E114" s="79">
        <v>2.67</v>
      </c>
      <c r="F114" s="20"/>
      <c r="G114" s="79">
        <v>2.23</v>
      </c>
      <c r="H114" s="37">
        <f t="shared" si="1"/>
        <v>119.73094170403587</v>
      </c>
    </row>
    <row r="115" spans="2:8" ht="24" customHeight="1">
      <c r="B115" s="42" t="s">
        <v>428</v>
      </c>
      <c r="C115" s="39" t="s">
        <v>302</v>
      </c>
      <c r="D115" s="80" t="s">
        <v>144</v>
      </c>
      <c r="E115" s="79">
        <v>15.15</v>
      </c>
      <c r="G115" s="79">
        <v>12.64</v>
      </c>
      <c r="H115" s="37">
        <f t="shared" si="1"/>
        <v>119.85759493670886</v>
      </c>
    </row>
    <row r="116" spans="2:8" ht="32.25" customHeight="1">
      <c r="B116" s="42" t="s">
        <v>429</v>
      </c>
      <c r="C116" s="39" t="s">
        <v>303</v>
      </c>
      <c r="D116" s="80" t="s">
        <v>144</v>
      </c>
      <c r="E116" s="79">
        <v>4.23</v>
      </c>
      <c r="G116" s="79">
        <v>3.53</v>
      </c>
      <c r="H116" s="37">
        <f t="shared" si="1"/>
        <v>119.83002832861192</v>
      </c>
    </row>
    <row r="117" spans="2:8" ht="33" customHeight="1">
      <c r="B117" s="42" t="s">
        <v>430</v>
      </c>
      <c r="C117" s="39" t="s">
        <v>304</v>
      </c>
      <c r="D117" s="80" t="s">
        <v>144</v>
      </c>
      <c r="E117" s="79">
        <v>2.56</v>
      </c>
      <c r="F117" s="20"/>
      <c r="G117" s="79">
        <v>2.14</v>
      </c>
      <c r="H117" s="37">
        <f t="shared" si="1"/>
        <v>119.62616822429905</v>
      </c>
    </row>
    <row r="118" spans="1:8" ht="24.75" customHeight="1">
      <c r="A118" s="22"/>
      <c r="B118" s="42" t="s">
        <v>431</v>
      </c>
      <c r="C118" s="39" t="s">
        <v>305</v>
      </c>
      <c r="D118" s="80" t="s">
        <v>144</v>
      </c>
      <c r="E118" s="79">
        <v>6.35</v>
      </c>
      <c r="G118" s="79">
        <v>5.3</v>
      </c>
      <c r="H118" s="37">
        <f t="shared" si="1"/>
        <v>119.81132075471699</v>
      </c>
    </row>
    <row r="119" spans="1:8" ht="24" customHeight="1">
      <c r="A119" s="22"/>
      <c r="B119" s="42" t="s">
        <v>432</v>
      </c>
      <c r="C119" s="39" t="s">
        <v>185</v>
      </c>
      <c r="D119" s="80" t="s">
        <v>235</v>
      </c>
      <c r="E119" s="79">
        <v>2.43</v>
      </c>
      <c r="G119" s="79">
        <v>2</v>
      </c>
      <c r="H119" s="37">
        <f t="shared" si="1"/>
        <v>121.50000000000001</v>
      </c>
    </row>
    <row r="120" spans="1:8" ht="25.5" customHeight="1">
      <c r="A120" s="22"/>
      <c r="B120" s="43" t="s">
        <v>433</v>
      </c>
      <c r="C120" s="39" t="s">
        <v>163</v>
      </c>
      <c r="D120" s="80" t="s">
        <v>137</v>
      </c>
      <c r="E120" s="79">
        <v>3.9</v>
      </c>
      <c r="G120" s="79">
        <v>3.2</v>
      </c>
      <c r="H120" s="37">
        <f t="shared" si="1"/>
        <v>121.875</v>
      </c>
    </row>
    <row r="121" spans="1:8" ht="23.25" customHeight="1">
      <c r="A121" s="22"/>
      <c r="B121" s="43" t="s">
        <v>434</v>
      </c>
      <c r="C121" s="39" t="s">
        <v>164</v>
      </c>
      <c r="D121" s="80" t="s">
        <v>137</v>
      </c>
      <c r="E121" s="79">
        <v>4.67</v>
      </c>
      <c r="G121" s="79">
        <v>3.92</v>
      </c>
      <c r="H121" s="37">
        <f t="shared" si="1"/>
        <v>119.13265306122449</v>
      </c>
    </row>
    <row r="122" spans="1:8" ht="24" customHeight="1">
      <c r="A122" s="22"/>
      <c r="B122" s="43" t="s">
        <v>435</v>
      </c>
      <c r="C122" s="39" t="s">
        <v>579</v>
      </c>
      <c r="D122" s="80" t="s">
        <v>137</v>
      </c>
      <c r="E122" s="79">
        <v>0.35</v>
      </c>
      <c r="G122" s="79">
        <v>0.26</v>
      </c>
      <c r="H122" s="37">
        <f t="shared" si="1"/>
        <v>134.6153846153846</v>
      </c>
    </row>
    <row r="123" spans="1:8" ht="25.5" customHeight="1">
      <c r="A123" s="22"/>
      <c r="B123" s="43" t="s">
        <v>436</v>
      </c>
      <c r="C123" s="39" t="s">
        <v>306</v>
      </c>
      <c r="D123" s="80" t="s">
        <v>137</v>
      </c>
      <c r="E123" s="79">
        <v>0.43</v>
      </c>
      <c r="G123" s="79">
        <v>0.32</v>
      </c>
      <c r="H123" s="37">
        <f t="shared" si="1"/>
        <v>134.375</v>
      </c>
    </row>
    <row r="124" spans="1:8" ht="26.25" customHeight="1">
      <c r="A124" s="22"/>
      <c r="B124" s="43" t="s">
        <v>437</v>
      </c>
      <c r="C124" s="39" t="s">
        <v>307</v>
      </c>
      <c r="D124" s="80" t="s">
        <v>137</v>
      </c>
      <c r="E124" s="79">
        <v>0.39</v>
      </c>
      <c r="G124" s="79">
        <v>0.29</v>
      </c>
      <c r="H124" s="37">
        <f t="shared" si="1"/>
        <v>134.48275862068968</v>
      </c>
    </row>
    <row r="125" spans="1:8" ht="29.25" customHeight="1">
      <c r="A125" s="22"/>
      <c r="B125" s="43" t="s">
        <v>438</v>
      </c>
      <c r="C125" s="39" t="s">
        <v>308</v>
      </c>
      <c r="D125" s="80" t="s">
        <v>137</v>
      </c>
      <c r="E125" s="79">
        <v>0.47</v>
      </c>
      <c r="G125" s="79">
        <v>0.36</v>
      </c>
      <c r="H125" s="37">
        <f t="shared" si="1"/>
        <v>130.55555555555557</v>
      </c>
    </row>
    <row r="126" spans="1:8" ht="25.5" customHeight="1">
      <c r="A126" s="22"/>
      <c r="B126" s="43" t="s">
        <v>439</v>
      </c>
      <c r="C126" s="39" t="s">
        <v>309</v>
      </c>
      <c r="D126" s="80" t="s">
        <v>137</v>
      </c>
      <c r="E126" s="79">
        <v>2.19</v>
      </c>
      <c r="G126" s="79">
        <v>1.84</v>
      </c>
      <c r="H126" s="37">
        <f t="shared" si="1"/>
        <v>119.02173913043477</v>
      </c>
    </row>
    <row r="127" spans="1:8" ht="24" customHeight="1">
      <c r="A127" s="22"/>
      <c r="B127" s="43" t="s">
        <v>440</v>
      </c>
      <c r="C127" s="39" t="s">
        <v>240</v>
      </c>
      <c r="D127" s="80" t="s">
        <v>137</v>
      </c>
      <c r="E127" s="79">
        <v>3.12</v>
      </c>
      <c r="G127" s="79">
        <v>2.6</v>
      </c>
      <c r="H127" s="37">
        <f t="shared" si="1"/>
        <v>120</v>
      </c>
    </row>
    <row r="128" spans="1:8" ht="24.75" customHeight="1">
      <c r="A128" s="22"/>
      <c r="B128" s="43" t="s">
        <v>441</v>
      </c>
      <c r="C128" s="39" t="s">
        <v>310</v>
      </c>
      <c r="D128" s="80" t="s">
        <v>137</v>
      </c>
      <c r="E128" s="79">
        <v>5.57</v>
      </c>
      <c r="G128" s="79">
        <v>4.65</v>
      </c>
      <c r="H128" s="37">
        <f t="shared" si="1"/>
        <v>119.78494623655914</v>
      </c>
    </row>
    <row r="129" spans="1:8" ht="24" customHeight="1">
      <c r="A129" s="22"/>
      <c r="B129" s="43" t="s">
        <v>442</v>
      </c>
      <c r="C129" s="39" t="s">
        <v>311</v>
      </c>
      <c r="D129" s="80" t="s">
        <v>137</v>
      </c>
      <c r="E129" s="79">
        <v>5.65</v>
      </c>
      <c r="G129" s="79">
        <v>4.56</v>
      </c>
      <c r="H129" s="37">
        <f t="shared" si="1"/>
        <v>123.90350877192984</v>
      </c>
    </row>
    <row r="130" spans="1:8" ht="23.25" customHeight="1">
      <c r="A130" s="22"/>
      <c r="B130" s="43" t="s">
        <v>443</v>
      </c>
      <c r="C130" s="39" t="s">
        <v>312</v>
      </c>
      <c r="D130" s="80" t="s">
        <v>235</v>
      </c>
      <c r="E130" s="79">
        <v>0.29</v>
      </c>
      <c r="G130" s="79">
        <v>0.24</v>
      </c>
      <c r="H130" s="37">
        <f t="shared" si="1"/>
        <v>120.83333333333333</v>
      </c>
    </row>
    <row r="131" spans="1:8" ht="24" customHeight="1">
      <c r="A131" s="22"/>
      <c r="B131" s="43" t="s">
        <v>444</v>
      </c>
      <c r="C131" s="39" t="s">
        <v>313</v>
      </c>
      <c r="D131" s="80" t="s">
        <v>235</v>
      </c>
      <c r="E131" s="79">
        <v>0.48</v>
      </c>
      <c r="G131" s="79">
        <v>0.41</v>
      </c>
      <c r="H131" s="37">
        <f t="shared" si="1"/>
        <v>117.07317073170731</v>
      </c>
    </row>
    <row r="132" spans="2:8" ht="30">
      <c r="B132" s="43" t="s">
        <v>445</v>
      </c>
      <c r="C132" s="39" t="s">
        <v>314</v>
      </c>
      <c r="D132" s="80" t="s">
        <v>235</v>
      </c>
      <c r="E132" s="79">
        <v>0.63</v>
      </c>
      <c r="G132" s="79">
        <v>0.53</v>
      </c>
      <c r="H132" s="37">
        <f t="shared" si="1"/>
        <v>118.86792452830188</v>
      </c>
    </row>
    <row r="133" spans="2:8" ht="22.5" customHeight="1">
      <c r="B133" s="43" t="s">
        <v>459</v>
      </c>
      <c r="C133" s="39" t="s">
        <v>170</v>
      </c>
      <c r="D133" s="80" t="s">
        <v>137</v>
      </c>
      <c r="E133" s="79">
        <v>2.9</v>
      </c>
      <c r="G133" s="79">
        <v>2.42</v>
      </c>
      <c r="H133" s="37">
        <f t="shared" si="1"/>
        <v>119.83471074380165</v>
      </c>
    </row>
    <row r="134" spans="2:8" ht="20.25" customHeight="1">
      <c r="B134" s="43" t="s">
        <v>460</v>
      </c>
      <c r="C134" s="39" t="s">
        <v>171</v>
      </c>
      <c r="D134" s="80" t="s">
        <v>137</v>
      </c>
      <c r="E134" s="79">
        <v>0.77</v>
      </c>
      <c r="G134" s="79">
        <v>0.62</v>
      </c>
      <c r="H134" s="37">
        <f t="shared" si="1"/>
        <v>124.19354838709677</v>
      </c>
    </row>
    <row r="135" spans="2:8" ht="30">
      <c r="B135" s="43" t="s">
        <v>461</v>
      </c>
      <c r="C135" s="39" t="s">
        <v>172</v>
      </c>
      <c r="D135" s="80" t="s">
        <v>137</v>
      </c>
      <c r="E135" s="79">
        <v>0.47</v>
      </c>
      <c r="G135" s="79">
        <v>0.39</v>
      </c>
      <c r="H135" s="37">
        <f t="shared" si="1"/>
        <v>120.51282051282051</v>
      </c>
    </row>
    <row r="136" spans="2:8" ht="24" customHeight="1">
      <c r="B136" s="43" t="s">
        <v>462</v>
      </c>
      <c r="C136" s="39" t="s">
        <v>315</v>
      </c>
      <c r="D136" s="80" t="s">
        <v>6</v>
      </c>
      <c r="E136" s="79">
        <v>0.67</v>
      </c>
      <c r="G136" s="79">
        <v>0.56</v>
      </c>
      <c r="H136" s="37">
        <f t="shared" si="1"/>
        <v>119.64285714285714</v>
      </c>
    </row>
    <row r="137" spans="2:8" ht="27" customHeight="1">
      <c r="B137" s="43" t="s">
        <v>463</v>
      </c>
      <c r="C137" s="39" t="s">
        <v>316</v>
      </c>
      <c r="D137" s="56" t="s">
        <v>6</v>
      </c>
      <c r="E137" s="79">
        <v>1.17</v>
      </c>
      <c r="G137" s="79">
        <v>0.98</v>
      </c>
      <c r="H137" s="37">
        <f t="shared" si="1"/>
        <v>119.3877551020408</v>
      </c>
    </row>
    <row r="138" spans="2:8" ht="24" customHeight="1">
      <c r="B138" s="43" t="s">
        <v>504</v>
      </c>
      <c r="C138" s="39" t="s">
        <v>206</v>
      </c>
      <c r="D138" s="56" t="s">
        <v>24</v>
      </c>
      <c r="E138" s="79">
        <v>9.73</v>
      </c>
      <c r="G138" s="79">
        <v>8.17</v>
      </c>
      <c r="H138" s="37">
        <f t="shared" si="1"/>
        <v>119.09424724602205</v>
      </c>
    </row>
    <row r="139" spans="2:8" ht="26.25" customHeight="1">
      <c r="B139" s="45">
        <v>125</v>
      </c>
      <c r="C139" s="39" t="s">
        <v>207</v>
      </c>
      <c r="D139" s="56" t="s">
        <v>24</v>
      </c>
      <c r="E139" s="79">
        <v>8.2</v>
      </c>
      <c r="G139" s="79">
        <v>6.89</v>
      </c>
      <c r="H139" s="37">
        <f t="shared" si="1"/>
        <v>119.01306240928882</v>
      </c>
    </row>
    <row r="140" spans="2:8" ht="26.25" customHeight="1">
      <c r="B140" s="45">
        <v>126</v>
      </c>
      <c r="C140" s="39" t="s">
        <v>208</v>
      </c>
      <c r="D140" s="56" t="s">
        <v>24</v>
      </c>
      <c r="E140" s="79">
        <v>7.54</v>
      </c>
      <c r="G140" s="79">
        <v>6.33</v>
      </c>
      <c r="H140" s="37">
        <f t="shared" si="1"/>
        <v>119.11532385466035</v>
      </c>
    </row>
    <row r="141" spans="2:8" ht="24.75" customHeight="1">
      <c r="B141" s="45">
        <v>127</v>
      </c>
      <c r="C141" s="39" t="s">
        <v>209</v>
      </c>
      <c r="D141" s="56" t="s">
        <v>24</v>
      </c>
      <c r="E141" s="79">
        <v>6.96</v>
      </c>
      <c r="G141" s="79">
        <v>5.85</v>
      </c>
      <c r="H141" s="37">
        <f t="shared" si="1"/>
        <v>118.97435897435898</v>
      </c>
    </row>
    <row r="142" spans="1:8" ht="27" customHeight="1">
      <c r="A142" s="22"/>
      <c r="B142" s="45">
        <v>128</v>
      </c>
      <c r="C142" s="39" t="s">
        <v>580</v>
      </c>
      <c r="D142" s="56" t="s">
        <v>44</v>
      </c>
      <c r="E142" s="79">
        <v>19.83</v>
      </c>
      <c r="G142" s="79">
        <v>16.54</v>
      </c>
      <c r="H142" s="37">
        <f t="shared" si="1"/>
        <v>119.89117291414753</v>
      </c>
    </row>
    <row r="143" spans="1:8" ht="33" customHeight="1">
      <c r="A143" s="22"/>
      <c r="B143" s="45">
        <v>129</v>
      </c>
      <c r="C143" s="39" t="s">
        <v>317</v>
      </c>
      <c r="D143" s="56" t="s">
        <v>318</v>
      </c>
      <c r="E143" s="79">
        <v>11.14</v>
      </c>
      <c r="G143" s="79">
        <v>9.29</v>
      </c>
      <c r="H143" s="37">
        <f t="shared" si="1"/>
        <v>119.91388589881595</v>
      </c>
    </row>
    <row r="144" spans="1:8" ht="30.75" customHeight="1">
      <c r="A144" s="22"/>
      <c r="B144" s="44">
        <v>130</v>
      </c>
      <c r="C144" s="39" t="s">
        <v>581</v>
      </c>
      <c r="D144" s="56" t="s">
        <v>119</v>
      </c>
      <c r="E144" s="79">
        <v>4.9</v>
      </c>
      <c r="G144" s="79">
        <v>4.09</v>
      </c>
      <c r="H144" s="37">
        <f aca="true" t="shared" si="2" ref="H144:H183">E144/G144*100</f>
        <v>119.80440097799512</v>
      </c>
    </row>
    <row r="145" spans="1:8" ht="27.75" customHeight="1">
      <c r="A145" s="22"/>
      <c r="B145" s="44">
        <v>131</v>
      </c>
      <c r="C145" s="39" t="s">
        <v>582</v>
      </c>
      <c r="D145" s="56" t="s">
        <v>119</v>
      </c>
      <c r="E145" s="79">
        <v>5.9</v>
      </c>
      <c r="G145" s="79">
        <v>4.93</v>
      </c>
      <c r="H145" s="37">
        <f t="shared" si="2"/>
        <v>119.67545638945234</v>
      </c>
    </row>
    <row r="146" spans="1:8" ht="27.75" customHeight="1">
      <c r="A146" s="22"/>
      <c r="B146" s="44">
        <v>132</v>
      </c>
      <c r="C146" s="39" t="s">
        <v>319</v>
      </c>
      <c r="D146" s="56" t="s">
        <v>119</v>
      </c>
      <c r="E146" s="79">
        <v>1.89</v>
      </c>
      <c r="G146" s="79">
        <v>1.58</v>
      </c>
      <c r="H146" s="37">
        <f t="shared" si="2"/>
        <v>119.62025316455696</v>
      </c>
    </row>
    <row r="147" spans="1:8" ht="28.5" customHeight="1">
      <c r="A147" s="22"/>
      <c r="B147" s="45">
        <v>133</v>
      </c>
      <c r="C147" s="39" t="s">
        <v>583</v>
      </c>
      <c r="D147" s="56" t="s">
        <v>236</v>
      </c>
      <c r="E147" s="79">
        <v>5.91</v>
      </c>
      <c r="G147" s="79">
        <v>4.96</v>
      </c>
      <c r="H147" s="37">
        <f t="shared" si="2"/>
        <v>119.15322580645163</v>
      </c>
    </row>
    <row r="148" spans="1:8" ht="27.75" customHeight="1">
      <c r="A148" s="22"/>
      <c r="B148" s="45">
        <v>134</v>
      </c>
      <c r="C148" s="39" t="s">
        <v>320</v>
      </c>
      <c r="D148" s="56" t="s">
        <v>267</v>
      </c>
      <c r="E148" s="79">
        <v>3.23</v>
      </c>
      <c r="G148" s="79">
        <v>2.7</v>
      </c>
      <c r="H148" s="37">
        <f t="shared" si="2"/>
        <v>119.62962962962962</v>
      </c>
    </row>
    <row r="149" spans="1:8" ht="26.25" customHeight="1">
      <c r="A149" s="22"/>
      <c r="B149" s="45">
        <v>135</v>
      </c>
      <c r="C149" s="39" t="s">
        <v>234</v>
      </c>
      <c r="D149" s="56" t="s">
        <v>210</v>
      </c>
      <c r="E149" s="79">
        <v>2.1</v>
      </c>
      <c r="G149" s="79">
        <v>1.76</v>
      </c>
      <c r="H149" s="37">
        <f t="shared" si="2"/>
        <v>119.31818181818181</v>
      </c>
    </row>
    <row r="150" spans="1:8" ht="28.5" customHeight="1">
      <c r="A150" s="22"/>
      <c r="B150" s="45">
        <v>136</v>
      </c>
      <c r="C150" s="39" t="s">
        <v>174</v>
      </c>
      <c r="D150" s="80" t="s">
        <v>137</v>
      </c>
      <c r="E150" s="79">
        <v>5.23</v>
      </c>
      <c r="G150" s="79">
        <v>4.37</v>
      </c>
      <c r="H150" s="37">
        <f t="shared" si="2"/>
        <v>119.67963386727689</v>
      </c>
    </row>
    <row r="151" spans="1:8" ht="30" customHeight="1">
      <c r="A151" s="22"/>
      <c r="B151" s="45">
        <v>137</v>
      </c>
      <c r="C151" s="39" t="s">
        <v>175</v>
      </c>
      <c r="D151" s="80" t="s">
        <v>137</v>
      </c>
      <c r="E151" s="79">
        <v>5.57</v>
      </c>
      <c r="G151" s="79">
        <v>4.65</v>
      </c>
      <c r="H151" s="37">
        <f t="shared" si="2"/>
        <v>119.78494623655914</v>
      </c>
    </row>
    <row r="152" spans="1:8" ht="25.5" customHeight="1">
      <c r="A152" s="22"/>
      <c r="B152" s="43" t="s">
        <v>446</v>
      </c>
      <c r="C152" s="39" t="s">
        <v>321</v>
      </c>
      <c r="D152" s="56" t="s">
        <v>267</v>
      </c>
      <c r="E152" s="79">
        <v>9.29</v>
      </c>
      <c r="G152" s="79">
        <v>7.89</v>
      </c>
      <c r="H152" s="37">
        <f t="shared" si="2"/>
        <v>117.74397972116604</v>
      </c>
    </row>
    <row r="153" spans="1:8" ht="29.25" customHeight="1">
      <c r="A153" s="22"/>
      <c r="B153" s="43" t="s">
        <v>447</v>
      </c>
      <c r="C153" s="39" t="s">
        <v>322</v>
      </c>
      <c r="D153" s="56" t="s">
        <v>210</v>
      </c>
      <c r="E153" s="79">
        <v>10.26</v>
      </c>
      <c r="G153" s="79">
        <v>8.71</v>
      </c>
      <c r="H153" s="37">
        <f t="shared" si="2"/>
        <v>117.79563719862225</v>
      </c>
    </row>
    <row r="154" spans="1:8" ht="30" customHeight="1">
      <c r="A154" s="22"/>
      <c r="B154" s="43" t="s">
        <v>448</v>
      </c>
      <c r="C154" s="39" t="s">
        <v>323</v>
      </c>
      <c r="D154" s="56" t="s">
        <v>210</v>
      </c>
      <c r="E154" s="79">
        <v>12.31</v>
      </c>
      <c r="G154" s="79">
        <v>10.45</v>
      </c>
      <c r="H154" s="37">
        <f t="shared" si="2"/>
        <v>117.79904306220097</v>
      </c>
    </row>
    <row r="155" spans="1:8" ht="28.5" customHeight="1">
      <c r="A155" s="22"/>
      <c r="B155" s="43" t="s">
        <v>449</v>
      </c>
      <c r="C155" s="39" t="s">
        <v>324</v>
      </c>
      <c r="D155" s="56" t="s">
        <v>325</v>
      </c>
      <c r="E155" s="79">
        <v>28.62</v>
      </c>
      <c r="G155" s="79">
        <v>24.02</v>
      </c>
      <c r="H155" s="37">
        <f t="shared" si="2"/>
        <v>119.15070774354706</v>
      </c>
    </row>
    <row r="156" spans="1:8" ht="33.75" customHeight="1">
      <c r="A156" s="22"/>
      <c r="B156" s="43" t="s">
        <v>450</v>
      </c>
      <c r="C156" s="39" t="s">
        <v>326</v>
      </c>
      <c r="D156" s="56" t="s">
        <v>210</v>
      </c>
      <c r="E156" s="79">
        <v>9.25</v>
      </c>
      <c r="G156" s="79">
        <v>7.77</v>
      </c>
      <c r="H156" s="37">
        <f t="shared" si="2"/>
        <v>119.04761904761905</v>
      </c>
    </row>
    <row r="157" spans="1:8" ht="33.75" customHeight="1">
      <c r="A157" s="22"/>
      <c r="B157" s="43" t="s">
        <v>451</v>
      </c>
      <c r="C157" s="39" t="s">
        <v>498</v>
      </c>
      <c r="D157" s="56" t="s">
        <v>210</v>
      </c>
      <c r="E157" s="79">
        <v>1.43</v>
      </c>
      <c r="G157" s="79">
        <v>1.2</v>
      </c>
      <c r="H157" s="37">
        <f t="shared" si="2"/>
        <v>119.16666666666667</v>
      </c>
    </row>
    <row r="158" spans="1:8" ht="28.5" customHeight="1">
      <c r="A158" s="22"/>
      <c r="B158" s="43" t="s">
        <v>452</v>
      </c>
      <c r="C158" s="39" t="s">
        <v>584</v>
      </c>
      <c r="D158" s="81" t="s">
        <v>239</v>
      </c>
      <c r="E158" s="79">
        <v>15.08</v>
      </c>
      <c r="G158" s="79">
        <v>12.81</v>
      </c>
      <c r="H158" s="37">
        <f t="shared" si="2"/>
        <v>117.72053083528493</v>
      </c>
    </row>
    <row r="159" spans="1:8" ht="27.75" customHeight="1">
      <c r="A159" s="22"/>
      <c r="B159" s="43" t="s">
        <v>453</v>
      </c>
      <c r="C159" s="39" t="s">
        <v>327</v>
      </c>
      <c r="D159" s="56" t="s">
        <v>267</v>
      </c>
      <c r="E159" s="79">
        <v>0.8</v>
      </c>
      <c r="G159" s="79">
        <v>0.66</v>
      </c>
      <c r="H159" s="37">
        <f t="shared" si="2"/>
        <v>121.21212121212122</v>
      </c>
    </row>
    <row r="160" spans="1:8" ht="27" customHeight="1">
      <c r="A160" s="22"/>
      <c r="B160" s="43" t="s">
        <v>454</v>
      </c>
      <c r="C160" s="39" t="s">
        <v>328</v>
      </c>
      <c r="D160" s="56" t="s">
        <v>6</v>
      </c>
      <c r="E160" s="79">
        <v>8.01</v>
      </c>
      <c r="G160" s="79">
        <v>6.73</v>
      </c>
      <c r="H160" s="37">
        <f t="shared" si="2"/>
        <v>119.01931649331353</v>
      </c>
    </row>
    <row r="161" spans="1:8" ht="30" customHeight="1">
      <c r="A161" s="22"/>
      <c r="B161" s="43" t="s">
        <v>455</v>
      </c>
      <c r="C161" s="39" t="s">
        <v>329</v>
      </c>
      <c r="D161" s="80" t="s">
        <v>137</v>
      </c>
      <c r="E161" s="79">
        <v>1.87</v>
      </c>
      <c r="G161" s="79">
        <v>1.55</v>
      </c>
      <c r="H161" s="37">
        <f t="shared" si="2"/>
        <v>120.64516129032259</v>
      </c>
    </row>
    <row r="162" spans="1:8" ht="35.25" customHeight="1">
      <c r="A162" s="22"/>
      <c r="B162" s="43" t="s">
        <v>456</v>
      </c>
      <c r="C162" s="39" t="s">
        <v>173</v>
      </c>
      <c r="D162" s="80" t="s">
        <v>137</v>
      </c>
      <c r="E162" s="79">
        <v>3.7</v>
      </c>
      <c r="G162" s="79">
        <v>3.07</v>
      </c>
      <c r="H162" s="37">
        <f t="shared" si="2"/>
        <v>120.5211726384365</v>
      </c>
    </row>
    <row r="163" spans="1:8" ht="30" customHeight="1">
      <c r="A163" s="22"/>
      <c r="B163" s="43" t="s">
        <v>457</v>
      </c>
      <c r="C163" s="39" t="s">
        <v>330</v>
      </c>
      <c r="D163" s="81" t="s">
        <v>267</v>
      </c>
      <c r="E163" s="79">
        <v>9.12</v>
      </c>
      <c r="G163" s="79">
        <v>7.58</v>
      </c>
      <c r="H163" s="37">
        <f t="shared" si="2"/>
        <v>120.31662269129286</v>
      </c>
    </row>
    <row r="164" spans="1:8" ht="27.75" customHeight="1">
      <c r="A164" s="22"/>
      <c r="B164" s="43" t="s">
        <v>458</v>
      </c>
      <c r="C164" s="39" t="s">
        <v>331</v>
      </c>
      <c r="D164" s="56" t="s">
        <v>325</v>
      </c>
      <c r="E164" s="79">
        <v>11.26</v>
      </c>
      <c r="G164" s="79">
        <v>9.45</v>
      </c>
      <c r="H164" s="37">
        <f t="shared" si="2"/>
        <v>119.15343915343917</v>
      </c>
    </row>
    <row r="165" spans="2:8" ht="24.75" customHeight="1">
      <c r="B165" s="43" t="s">
        <v>464</v>
      </c>
      <c r="C165" s="39" t="s">
        <v>176</v>
      </c>
      <c r="D165" s="80" t="s">
        <v>137</v>
      </c>
      <c r="E165" s="79">
        <v>14</v>
      </c>
      <c r="G165" s="79">
        <v>11.89</v>
      </c>
      <c r="H165" s="37">
        <f t="shared" si="2"/>
        <v>117.74600504625737</v>
      </c>
    </row>
    <row r="166" spans="1:8" ht="33.75" customHeight="1">
      <c r="A166" s="22"/>
      <c r="B166" s="43" t="s">
        <v>465</v>
      </c>
      <c r="C166" s="39" t="s">
        <v>332</v>
      </c>
      <c r="D166" s="56" t="s">
        <v>325</v>
      </c>
      <c r="E166" s="79">
        <v>2.86</v>
      </c>
      <c r="G166" s="79">
        <v>2.4</v>
      </c>
      <c r="H166" s="37">
        <f t="shared" si="2"/>
        <v>119.16666666666667</v>
      </c>
    </row>
    <row r="167" spans="1:8" ht="29.25" customHeight="1">
      <c r="A167" s="22"/>
      <c r="B167" s="43" t="s">
        <v>466</v>
      </c>
      <c r="C167" s="39" t="s">
        <v>333</v>
      </c>
      <c r="D167" s="56" t="s">
        <v>325</v>
      </c>
      <c r="E167" s="79">
        <v>4.26</v>
      </c>
      <c r="G167" s="79">
        <v>3.56</v>
      </c>
      <c r="H167" s="37">
        <f t="shared" si="2"/>
        <v>119.6629213483146</v>
      </c>
    </row>
    <row r="168" spans="1:8" ht="45">
      <c r="A168" s="22"/>
      <c r="B168" s="43" t="s">
        <v>467</v>
      </c>
      <c r="C168" s="39" t="s">
        <v>179</v>
      </c>
      <c r="D168" s="85" t="s">
        <v>178</v>
      </c>
      <c r="E168" s="79">
        <v>133.66</v>
      </c>
      <c r="G168" s="79">
        <v>111.53</v>
      </c>
      <c r="H168" s="37">
        <f t="shared" si="2"/>
        <v>119.84219492513223</v>
      </c>
    </row>
    <row r="169" spans="1:8" ht="24" customHeight="1">
      <c r="A169" s="38"/>
      <c r="B169" s="43" t="s">
        <v>468</v>
      </c>
      <c r="C169" s="39" t="s">
        <v>177</v>
      </c>
      <c r="D169" s="80" t="s">
        <v>161</v>
      </c>
      <c r="E169" s="79">
        <v>3.79</v>
      </c>
      <c r="G169" s="79">
        <v>3.16</v>
      </c>
      <c r="H169" s="37">
        <f t="shared" si="2"/>
        <v>119.9367088607595</v>
      </c>
    </row>
    <row r="170" spans="1:8" ht="34.5" customHeight="1">
      <c r="A170" s="20"/>
      <c r="B170" s="43" t="s">
        <v>483</v>
      </c>
      <c r="C170" s="39" t="s">
        <v>334</v>
      </c>
      <c r="D170" s="56" t="s">
        <v>267</v>
      </c>
      <c r="E170" s="79">
        <v>1.54</v>
      </c>
      <c r="G170" s="79">
        <v>1.28</v>
      </c>
      <c r="H170" s="37">
        <f t="shared" si="2"/>
        <v>120.3125</v>
      </c>
    </row>
    <row r="171" spans="2:8" ht="36" customHeight="1">
      <c r="B171" s="43" t="s">
        <v>484</v>
      </c>
      <c r="C171" s="39" t="s">
        <v>497</v>
      </c>
      <c r="D171" s="56" t="s">
        <v>267</v>
      </c>
      <c r="E171" s="79">
        <v>24.62</v>
      </c>
      <c r="G171" s="79">
        <v>20.54</v>
      </c>
      <c r="H171" s="37">
        <f t="shared" si="2"/>
        <v>119.86368062317429</v>
      </c>
    </row>
    <row r="172" spans="2:8" ht="30">
      <c r="B172" s="43" t="s">
        <v>502</v>
      </c>
      <c r="C172" s="39" t="s">
        <v>496</v>
      </c>
      <c r="D172" s="56" t="s">
        <v>267</v>
      </c>
      <c r="E172" s="79">
        <v>14.7</v>
      </c>
      <c r="G172" s="79">
        <v>12.27</v>
      </c>
      <c r="H172" s="37">
        <f t="shared" si="2"/>
        <v>119.80440097799512</v>
      </c>
    </row>
    <row r="173" spans="2:8" ht="33" customHeight="1">
      <c r="B173" s="56" t="s">
        <v>503</v>
      </c>
      <c r="C173" s="39" t="s">
        <v>499</v>
      </c>
      <c r="D173" s="56" t="s">
        <v>267</v>
      </c>
      <c r="E173" s="79">
        <v>1.39</v>
      </c>
      <c r="G173" s="79">
        <v>1.16</v>
      </c>
      <c r="H173" s="37">
        <f t="shared" si="2"/>
        <v>119.82758620689656</v>
      </c>
    </row>
    <row r="174" spans="2:8" ht="36.75" customHeight="1">
      <c r="B174" s="56" t="s">
        <v>505</v>
      </c>
      <c r="C174" s="39" t="s">
        <v>500</v>
      </c>
      <c r="D174" s="56" t="s">
        <v>267</v>
      </c>
      <c r="E174" s="79">
        <v>21.16</v>
      </c>
      <c r="G174" s="79">
        <v>17.66</v>
      </c>
      <c r="H174" s="37">
        <f t="shared" si="2"/>
        <v>119.81879954699887</v>
      </c>
    </row>
    <row r="175" spans="2:8" ht="24" customHeight="1">
      <c r="B175" s="95">
        <v>161</v>
      </c>
      <c r="C175" s="39" t="s">
        <v>501</v>
      </c>
      <c r="D175" s="56" t="s">
        <v>267</v>
      </c>
      <c r="E175" s="79">
        <v>32.41</v>
      </c>
      <c r="G175" s="79">
        <v>27.05</v>
      </c>
      <c r="H175" s="37">
        <f t="shared" si="2"/>
        <v>119.815157116451</v>
      </c>
    </row>
    <row r="176" spans="2:8" ht="26.25" customHeight="1">
      <c r="B176" s="96">
        <v>162</v>
      </c>
      <c r="C176" s="63" t="s">
        <v>506</v>
      </c>
      <c r="D176" s="56" t="s">
        <v>507</v>
      </c>
      <c r="E176" s="79">
        <v>1.23</v>
      </c>
      <c r="G176" s="79">
        <v>1.02</v>
      </c>
      <c r="H176" s="37">
        <f t="shared" si="2"/>
        <v>120.58823529411764</v>
      </c>
    </row>
    <row r="177" spans="2:8" ht="24" customHeight="1">
      <c r="B177" s="95">
        <v>163</v>
      </c>
      <c r="C177" s="39" t="s">
        <v>508</v>
      </c>
      <c r="D177" s="56" t="s">
        <v>291</v>
      </c>
      <c r="E177" s="79">
        <v>9.25</v>
      </c>
      <c r="G177" s="79">
        <v>7.77</v>
      </c>
      <c r="H177" s="37">
        <f t="shared" si="2"/>
        <v>119.04761904761905</v>
      </c>
    </row>
    <row r="178" spans="2:8" ht="25.5" customHeight="1">
      <c r="B178" s="95">
        <v>164</v>
      </c>
      <c r="C178" s="39" t="s">
        <v>509</v>
      </c>
      <c r="D178" s="56" t="s">
        <v>291</v>
      </c>
      <c r="E178" s="79">
        <v>10.02</v>
      </c>
      <c r="G178" s="79">
        <v>8.41</v>
      </c>
      <c r="H178" s="37">
        <f t="shared" si="2"/>
        <v>119.14387633769321</v>
      </c>
    </row>
    <row r="179" spans="2:8" ht="25.5" customHeight="1">
      <c r="B179" s="95">
        <v>165</v>
      </c>
      <c r="C179" s="39" t="s">
        <v>585</v>
      </c>
      <c r="D179" s="56" t="s">
        <v>144</v>
      </c>
      <c r="E179" s="79"/>
      <c r="G179" s="79"/>
      <c r="H179" s="37"/>
    </row>
    <row r="180" spans="2:8" ht="27" customHeight="1">
      <c r="B180" s="97" t="s">
        <v>533</v>
      </c>
      <c r="C180" s="39" t="s">
        <v>512</v>
      </c>
      <c r="D180" s="56" t="s">
        <v>144</v>
      </c>
      <c r="E180" s="79">
        <v>3.7</v>
      </c>
      <c r="G180" s="79">
        <v>3.11</v>
      </c>
      <c r="H180" s="37">
        <f t="shared" si="2"/>
        <v>118.9710610932476</v>
      </c>
    </row>
    <row r="181" spans="2:8" ht="24" customHeight="1">
      <c r="B181" s="97" t="s">
        <v>534</v>
      </c>
      <c r="C181" s="39" t="s">
        <v>513</v>
      </c>
      <c r="D181" s="56" t="s">
        <v>144</v>
      </c>
      <c r="E181" s="79">
        <v>5.93</v>
      </c>
      <c r="G181" s="79">
        <v>4.96</v>
      </c>
      <c r="H181" s="37">
        <f t="shared" si="2"/>
        <v>119.55645161290323</v>
      </c>
    </row>
    <row r="182" spans="2:8" ht="31.5" customHeight="1">
      <c r="B182" s="95">
        <v>166</v>
      </c>
      <c r="C182" s="39" t="s">
        <v>514</v>
      </c>
      <c r="D182" s="77" t="s">
        <v>535</v>
      </c>
      <c r="E182" s="79">
        <v>1.07</v>
      </c>
      <c r="G182" s="79">
        <v>0.89</v>
      </c>
      <c r="H182" s="37">
        <f t="shared" si="2"/>
        <v>120.2247191011236</v>
      </c>
    </row>
    <row r="183" spans="2:8" ht="27" customHeight="1">
      <c r="B183" s="95">
        <v>167</v>
      </c>
      <c r="C183" s="51" t="s">
        <v>515</v>
      </c>
      <c r="D183" s="77" t="s">
        <v>102</v>
      </c>
      <c r="E183" s="79">
        <v>3.46</v>
      </c>
      <c r="G183" s="79">
        <v>2.89</v>
      </c>
      <c r="H183" s="37">
        <f t="shared" si="2"/>
        <v>119.72318339100345</v>
      </c>
    </row>
    <row r="184" spans="2:6" ht="19.5" customHeight="1">
      <c r="B184" s="11"/>
      <c r="C184" s="54"/>
      <c r="D184" s="82"/>
      <c r="F184" s="55"/>
    </row>
    <row r="185" spans="2:5" ht="24.75" customHeight="1">
      <c r="B185" s="110" t="s">
        <v>529</v>
      </c>
      <c r="C185" s="110"/>
      <c r="D185" s="110"/>
      <c r="E185" s="110"/>
    </row>
    <row r="186" spans="2:6" ht="15.75" customHeight="1">
      <c r="B186" s="86"/>
      <c r="C186" s="86"/>
      <c r="D186" s="86"/>
      <c r="E186" s="86"/>
      <c r="F186" s="40"/>
    </row>
    <row r="187" spans="2:5" ht="15.75" customHeight="1">
      <c r="B187" s="110" t="s">
        <v>530</v>
      </c>
      <c r="C187" s="110"/>
      <c r="D187" s="110"/>
      <c r="E187" s="110"/>
    </row>
    <row r="188" spans="2:4" ht="15" customHeight="1">
      <c r="B188"/>
      <c r="C188" s="41"/>
      <c r="D188" s="83"/>
    </row>
    <row r="189" spans="2:4" ht="15" customHeight="1">
      <c r="B189"/>
      <c r="D189" s="83"/>
    </row>
    <row r="190" spans="2:4" ht="27" customHeight="1">
      <c r="B190"/>
      <c r="D190" s="83"/>
    </row>
    <row r="191" spans="2:4" ht="33" customHeight="1">
      <c r="B191"/>
      <c r="D191" s="83"/>
    </row>
    <row r="192" spans="2:4" ht="12.75" customHeight="1">
      <c r="B192"/>
      <c r="D192" s="83"/>
    </row>
    <row r="193" spans="2:4" ht="15.75" customHeight="1">
      <c r="B193"/>
      <c r="D193" s="83"/>
    </row>
    <row r="194" spans="2:4" ht="15" customHeight="1">
      <c r="B194"/>
      <c r="D194" s="83"/>
    </row>
    <row r="195" spans="2:4" ht="15.75" customHeight="1">
      <c r="B195"/>
      <c r="D195" s="83"/>
    </row>
    <row r="196" spans="2:4" ht="22.5" customHeight="1">
      <c r="B196"/>
      <c r="D196" s="83"/>
    </row>
    <row r="197" spans="2:4" ht="25.5" customHeight="1">
      <c r="B197"/>
      <c r="D197" s="83"/>
    </row>
    <row r="198" spans="2:4" ht="12.75">
      <c r="B198"/>
      <c r="D198" s="83"/>
    </row>
    <row r="199" spans="2:4" ht="15" customHeight="1">
      <c r="B199"/>
      <c r="D199" s="83"/>
    </row>
    <row r="200" spans="2:4" ht="12.75">
      <c r="B200"/>
      <c r="D200" s="83"/>
    </row>
    <row r="201" spans="2:4" ht="12.75">
      <c r="B201"/>
      <c r="D201" s="83"/>
    </row>
    <row r="202" spans="2:4" ht="55.5" customHeight="1">
      <c r="B202"/>
      <c r="D202" s="83"/>
    </row>
    <row r="203" spans="2:4" ht="33" customHeight="1">
      <c r="B203"/>
      <c r="D203" s="83"/>
    </row>
    <row r="204" spans="2:4" ht="34.5" customHeight="1">
      <c r="B204"/>
      <c r="D204" s="83"/>
    </row>
    <row r="205" spans="2:4" ht="12.75">
      <c r="B205"/>
      <c r="D205" s="83"/>
    </row>
    <row r="206" spans="2:4" ht="41.25" customHeight="1">
      <c r="B206"/>
      <c r="D206" s="83"/>
    </row>
    <row r="207" spans="2:4" ht="12.75">
      <c r="B207"/>
      <c r="D207" s="83"/>
    </row>
    <row r="208" spans="2:4" ht="12.75">
      <c r="B208"/>
      <c r="D208" s="83"/>
    </row>
    <row r="209" spans="2:4" ht="12.75">
      <c r="B209"/>
      <c r="D209" s="83"/>
    </row>
    <row r="210" ht="12.75">
      <c r="B210"/>
    </row>
    <row r="211" ht="12.75">
      <c r="B211"/>
    </row>
    <row r="212" ht="12.75">
      <c r="B212"/>
    </row>
    <row r="213" ht="12.75">
      <c r="B213"/>
    </row>
    <row r="214" ht="12.75">
      <c r="B214"/>
    </row>
    <row r="215" ht="12.75">
      <c r="B215"/>
    </row>
    <row r="216" ht="12.75">
      <c r="B216"/>
    </row>
    <row r="217" ht="12.75">
      <c r="B217"/>
    </row>
    <row r="218" ht="12.75">
      <c r="B218"/>
    </row>
    <row r="219" ht="50.25" customHeight="1">
      <c r="B219"/>
    </row>
    <row r="220" ht="12.75">
      <c r="B220"/>
    </row>
    <row r="221" ht="12.75">
      <c r="B221"/>
    </row>
    <row r="222" ht="12.75">
      <c r="B222"/>
    </row>
    <row r="223" ht="12.75">
      <c r="B223"/>
    </row>
    <row r="224" ht="12.75">
      <c r="B224"/>
    </row>
    <row r="225" ht="12.75">
      <c r="B225"/>
    </row>
    <row r="226" ht="12.75">
      <c r="B226"/>
    </row>
    <row r="227" ht="24" customHeight="1">
      <c r="B227"/>
    </row>
    <row r="228" ht="27" customHeight="1">
      <c r="B228"/>
    </row>
    <row r="229" ht="12.75">
      <c r="B229"/>
    </row>
    <row r="230" ht="12.75">
      <c r="B230"/>
    </row>
    <row r="231" ht="12.75">
      <c r="B231"/>
    </row>
    <row r="232" ht="12.75">
      <c r="B232"/>
    </row>
    <row r="233" ht="12.75">
      <c r="B233"/>
    </row>
    <row r="234" ht="12.75">
      <c r="B234"/>
    </row>
    <row r="235" ht="12.75">
      <c r="B235"/>
    </row>
    <row r="236" ht="12.75">
      <c r="B236"/>
    </row>
    <row r="237" ht="12.75">
      <c r="B237"/>
    </row>
    <row r="238" ht="12.75">
      <c r="B238"/>
    </row>
    <row r="239" ht="12.75">
      <c r="B239"/>
    </row>
    <row r="240" ht="12.75">
      <c r="B240"/>
    </row>
    <row r="241" ht="12.75">
      <c r="B241"/>
    </row>
    <row r="242" ht="12.75">
      <c r="B242"/>
    </row>
    <row r="243" ht="12.75">
      <c r="B243"/>
    </row>
    <row r="244" ht="12.75">
      <c r="B244"/>
    </row>
    <row r="245" ht="12.75">
      <c r="B245"/>
    </row>
    <row r="246" ht="45.75" customHeight="1">
      <c r="B246"/>
    </row>
    <row r="247" ht="47.25" customHeight="1">
      <c r="B247"/>
    </row>
    <row r="248" ht="12.75">
      <c r="B248"/>
    </row>
    <row r="249" ht="45.75" customHeight="1">
      <c r="B249"/>
    </row>
    <row r="250" ht="80.25" customHeight="1">
      <c r="B250"/>
    </row>
    <row r="251" ht="12.75">
      <c r="B251"/>
    </row>
    <row r="252" ht="36" customHeight="1">
      <c r="B252"/>
    </row>
    <row r="253" ht="24" customHeight="1">
      <c r="B253"/>
    </row>
    <row r="254" ht="12.75">
      <c r="B254"/>
    </row>
    <row r="255" ht="12.75">
      <c r="B255"/>
    </row>
    <row r="256" ht="12.75">
      <c r="B256"/>
    </row>
    <row r="257" ht="12.75">
      <c r="B257"/>
    </row>
    <row r="258" ht="12.75">
      <c r="B258"/>
    </row>
    <row r="259" ht="12.75">
      <c r="B259"/>
    </row>
    <row r="260" ht="12.75">
      <c r="B260"/>
    </row>
    <row r="261" ht="12.75">
      <c r="B261"/>
    </row>
    <row r="262" ht="12.75">
      <c r="B262"/>
    </row>
    <row r="263" ht="12.75">
      <c r="B263"/>
    </row>
    <row r="264" ht="12.75">
      <c r="B264"/>
    </row>
    <row r="265" ht="12.75">
      <c r="B265"/>
    </row>
    <row r="266" ht="12.75">
      <c r="B266"/>
    </row>
    <row r="267" ht="34.5" customHeight="1">
      <c r="B267"/>
    </row>
    <row r="268" ht="44.25" customHeight="1">
      <c r="B268"/>
    </row>
    <row r="269" ht="34.5" customHeight="1">
      <c r="B269"/>
    </row>
    <row r="270" ht="32.25" customHeight="1">
      <c r="B270"/>
    </row>
    <row r="271" ht="34.5" customHeight="1">
      <c r="B271"/>
    </row>
    <row r="272" ht="36.75" customHeight="1">
      <c r="B272"/>
    </row>
    <row r="273" ht="23.25" customHeight="1">
      <c r="B273"/>
    </row>
    <row r="274" ht="33.75" customHeight="1">
      <c r="B274"/>
    </row>
    <row r="275" ht="37.5" customHeight="1">
      <c r="B275"/>
    </row>
    <row r="276" ht="33" customHeight="1">
      <c r="B276"/>
    </row>
    <row r="277" ht="25.5" customHeight="1">
      <c r="B277"/>
    </row>
    <row r="278" ht="25.5" customHeight="1">
      <c r="B278"/>
    </row>
    <row r="279" ht="27.75" customHeight="1">
      <c r="B279"/>
    </row>
    <row r="280" ht="30.75" customHeight="1">
      <c r="B280"/>
    </row>
    <row r="281" ht="45" customHeight="1">
      <c r="B281"/>
    </row>
    <row r="282" ht="12.75">
      <c r="B282"/>
    </row>
    <row r="283" ht="12.75">
      <c r="B283"/>
    </row>
    <row r="284" ht="12.75">
      <c r="B284"/>
    </row>
    <row r="285" ht="12.75">
      <c r="B285"/>
    </row>
    <row r="286" ht="12.75">
      <c r="B286"/>
    </row>
    <row r="287" ht="12.75">
      <c r="B287"/>
    </row>
    <row r="288" ht="12.75">
      <c r="B288"/>
    </row>
    <row r="289" ht="12.75">
      <c r="B289"/>
    </row>
    <row r="290" ht="12.75">
      <c r="B290"/>
    </row>
    <row r="291" ht="12.75">
      <c r="B291"/>
    </row>
    <row r="292" ht="29.25" customHeight="1">
      <c r="B292"/>
    </row>
    <row r="293" ht="25.5" customHeight="1">
      <c r="B293"/>
    </row>
    <row r="294" ht="40.5" customHeight="1">
      <c r="B294"/>
    </row>
    <row r="295" ht="36.75" customHeight="1">
      <c r="B295"/>
    </row>
    <row r="296" ht="45.75" customHeight="1">
      <c r="B296"/>
    </row>
    <row r="297" ht="46.5" customHeight="1">
      <c r="B297"/>
    </row>
    <row r="298" ht="42" customHeight="1">
      <c r="B298"/>
    </row>
    <row r="299" ht="39.75" customHeight="1">
      <c r="B299"/>
    </row>
    <row r="300" ht="35.25" customHeight="1">
      <c r="B300"/>
    </row>
    <row r="301" ht="39" customHeight="1">
      <c r="B301"/>
    </row>
    <row r="302" ht="42.75" customHeight="1">
      <c r="B302"/>
    </row>
    <row r="303" ht="31.5" customHeight="1">
      <c r="B303"/>
    </row>
    <row r="304" ht="48.75" customHeight="1">
      <c r="B304"/>
    </row>
    <row r="305" ht="43.5" customHeight="1">
      <c r="B305"/>
    </row>
    <row r="306" ht="60.75" customHeight="1">
      <c r="B306"/>
    </row>
    <row r="307" ht="42" customHeight="1">
      <c r="B307"/>
    </row>
    <row r="308" ht="36.75" customHeight="1">
      <c r="B308"/>
    </row>
    <row r="309" ht="52.5" customHeight="1">
      <c r="B309"/>
    </row>
    <row r="310" ht="63" customHeight="1">
      <c r="B310"/>
    </row>
    <row r="311" ht="42.75" customHeight="1">
      <c r="B311"/>
    </row>
    <row r="312" ht="48.75" customHeight="1">
      <c r="B312"/>
    </row>
    <row r="313" ht="42" customHeight="1">
      <c r="B313"/>
    </row>
    <row r="314" ht="47.25" customHeight="1">
      <c r="B314"/>
    </row>
    <row r="315" ht="12.75">
      <c r="B315"/>
    </row>
    <row r="316" ht="12.75">
      <c r="B316"/>
    </row>
    <row r="317" ht="12.75">
      <c r="B317"/>
    </row>
    <row r="318" ht="12.75">
      <c r="B318"/>
    </row>
    <row r="319" ht="12.75">
      <c r="B319"/>
    </row>
    <row r="320" ht="12.75">
      <c r="B320"/>
    </row>
    <row r="321" ht="12.75">
      <c r="B321"/>
    </row>
    <row r="322" ht="12.75">
      <c r="B322"/>
    </row>
    <row r="323" ht="12.75">
      <c r="B323"/>
    </row>
    <row r="324" ht="12.75">
      <c r="B324"/>
    </row>
    <row r="325" ht="15.75" customHeight="1">
      <c r="B325"/>
    </row>
    <row r="326" ht="15" customHeight="1">
      <c r="B326"/>
    </row>
    <row r="327" ht="15" customHeight="1">
      <c r="B327"/>
    </row>
    <row r="328" ht="12.75">
      <c r="B328"/>
    </row>
    <row r="329" ht="12.75">
      <c r="B329"/>
    </row>
    <row r="330" ht="15.75" customHeight="1">
      <c r="B330"/>
    </row>
    <row r="331" ht="15.75" customHeight="1">
      <c r="B331"/>
    </row>
    <row r="332" ht="12.75" customHeight="1">
      <c r="B332"/>
    </row>
    <row r="333" ht="15.75" customHeight="1">
      <c r="B333"/>
    </row>
    <row r="334" ht="12.75">
      <c r="B334"/>
    </row>
    <row r="335" ht="12.75">
      <c r="B335"/>
    </row>
    <row r="336" ht="12.75" customHeight="1">
      <c r="B336"/>
    </row>
    <row r="337" ht="12.75">
      <c r="B337"/>
    </row>
    <row r="338" ht="12.75">
      <c r="B338"/>
    </row>
    <row r="339" ht="12.75">
      <c r="B339"/>
    </row>
    <row r="340" ht="12.75">
      <c r="B340"/>
    </row>
    <row r="341" ht="12.75">
      <c r="B341"/>
    </row>
    <row r="342" ht="12.75">
      <c r="B342"/>
    </row>
    <row r="343" ht="12.75">
      <c r="B343"/>
    </row>
    <row r="344" ht="12.75">
      <c r="B344"/>
    </row>
    <row r="345" ht="12.75">
      <c r="B345"/>
    </row>
    <row r="346" ht="12.75">
      <c r="B346"/>
    </row>
    <row r="347" ht="12.75">
      <c r="B347"/>
    </row>
    <row r="348" ht="12.75">
      <c r="B348"/>
    </row>
    <row r="349" ht="12.75">
      <c r="B349"/>
    </row>
    <row r="350" ht="12.75">
      <c r="B350"/>
    </row>
    <row r="351" ht="12.75">
      <c r="B351"/>
    </row>
    <row r="352" ht="12.75">
      <c r="B352"/>
    </row>
    <row r="353" ht="12.75">
      <c r="B353"/>
    </row>
    <row r="354" ht="12.75">
      <c r="B354"/>
    </row>
    <row r="355" ht="12.75">
      <c r="B355"/>
    </row>
    <row r="356" ht="12.75">
      <c r="B356"/>
    </row>
    <row r="357" ht="12.75">
      <c r="B357"/>
    </row>
    <row r="358" ht="12.75">
      <c r="B358"/>
    </row>
    <row r="359" ht="12.75">
      <c r="B359"/>
    </row>
    <row r="360" ht="12.75">
      <c r="B360"/>
    </row>
    <row r="361" ht="12.75">
      <c r="B361"/>
    </row>
    <row r="362" ht="12.75">
      <c r="B362"/>
    </row>
    <row r="363" ht="12.75">
      <c r="B363"/>
    </row>
    <row r="364" ht="12.75">
      <c r="B364"/>
    </row>
    <row r="365" ht="12.75">
      <c r="B365"/>
    </row>
    <row r="366" ht="12.75">
      <c r="B366"/>
    </row>
    <row r="367" ht="12.75">
      <c r="B367"/>
    </row>
    <row r="368" ht="12.75">
      <c r="B368"/>
    </row>
    <row r="369" ht="12.75">
      <c r="B369"/>
    </row>
    <row r="370" ht="12.75">
      <c r="B370"/>
    </row>
    <row r="371" ht="12.75">
      <c r="B371"/>
    </row>
    <row r="372" ht="12.75">
      <c r="B372"/>
    </row>
    <row r="373" ht="12.75">
      <c r="B373"/>
    </row>
    <row r="374" ht="12.75">
      <c r="B374"/>
    </row>
    <row r="375" ht="12.75">
      <c r="B375"/>
    </row>
    <row r="376" ht="12.75">
      <c r="B376"/>
    </row>
    <row r="377" ht="12.75">
      <c r="B377"/>
    </row>
    <row r="378" ht="12.75">
      <c r="B378"/>
    </row>
    <row r="379" ht="12.75">
      <c r="B379"/>
    </row>
    <row r="380" ht="12.75">
      <c r="B380"/>
    </row>
    <row r="381" ht="12.75">
      <c r="B381"/>
    </row>
    <row r="382" ht="12.75">
      <c r="B382"/>
    </row>
    <row r="383" ht="12.75">
      <c r="B383"/>
    </row>
    <row r="384" ht="12.75">
      <c r="B384"/>
    </row>
    <row r="385" ht="12.75">
      <c r="B385"/>
    </row>
    <row r="386" ht="12.75">
      <c r="B386"/>
    </row>
    <row r="387" ht="18" customHeight="1">
      <c r="B387"/>
    </row>
    <row r="388" spans="2:5" ht="22.5" customHeight="1">
      <c r="B388"/>
      <c r="E388" s="33"/>
    </row>
    <row r="389" spans="2:6" ht="22.5" customHeight="1">
      <c r="B389"/>
      <c r="E389" s="33"/>
      <c r="F389" s="33"/>
    </row>
    <row r="390" spans="2:6" ht="21.75" customHeight="1">
      <c r="B390"/>
      <c r="E390" s="33"/>
      <c r="F390" s="33">
        <v>16007464</v>
      </c>
    </row>
    <row r="391" spans="2:6" ht="12.75">
      <c r="B391"/>
      <c r="E391" s="33"/>
      <c r="F391" s="33"/>
    </row>
    <row r="392" spans="2:6" ht="12.75">
      <c r="B392"/>
      <c r="E392" s="33"/>
      <c r="F392" s="33"/>
    </row>
    <row r="393" spans="2:6" ht="24" customHeight="1">
      <c r="B393"/>
      <c r="E393" s="33"/>
      <c r="F393" s="33"/>
    </row>
    <row r="394" spans="2:6" ht="12.75">
      <c r="B394"/>
      <c r="F394" s="33"/>
    </row>
    <row r="395" ht="12.75">
      <c r="B395"/>
    </row>
    <row r="396" ht="12.75">
      <c r="B396"/>
    </row>
    <row r="397" ht="12.75">
      <c r="B397"/>
    </row>
    <row r="398" ht="12.75">
      <c r="B398"/>
    </row>
    <row r="399" ht="12.75">
      <c r="B399"/>
    </row>
    <row r="400" ht="12.75">
      <c r="B400"/>
    </row>
    <row r="401" ht="12.75">
      <c r="B401"/>
    </row>
    <row r="402" ht="12.75">
      <c r="B402"/>
    </row>
    <row r="403" ht="12.75">
      <c r="B403"/>
    </row>
    <row r="404" ht="12.75">
      <c r="B404"/>
    </row>
    <row r="405" ht="12.75">
      <c r="B405"/>
    </row>
    <row r="406" ht="12.75">
      <c r="B406"/>
    </row>
    <row r="407" ht="12.75">
      <c r="B407"/>
    </row>
    <row r="408" ht="12.75">
      <c r="B408"/>
    </row>
    <row r="409" ht="12.75">
      <c r="B409"/>
    </row>
    <row r="410" ht="12.75">
      <c r="B410"/>
    </row>
    <row r="411" ht="12.75">
      <c r="B411"/>
    </row>
    <row r="412" ht="12.75">
      <c r="B412"/>
    </row>
    <row r="413" ht="12.75">
      <c r="B413"/>
    </row>
    <row r="414" ht="12.75">
      <c r="B414"/>
    </row>
    <row r="415" ht="12.75">
      <c r="B415"/>
    </row>
    <row r="416" ht="12.75">
      <c r="B416"/>
    </row>
    <row r="417" ht="12.75">
      <c r="B417"/>
    </row>
    <row r="418" ht="12.75">
      <c r="B418"/>
    </row>
    <row r="419" ht="12.75">
      <c r="B419"/>
    </row>
    <row r="420" ht="12.75">
      <c r="B420"/>
    </row>
    <row r="421" ht="12.75">
      <c r="B421"/>
    </row>
    <row r="422" ht="12.75">
      <c r="B422"/>
    </row>
    <row r="423" ht="12.75">
      <c r="B423"/>
    </row>
    <row r="424" ht="12.75">
      <c r="B424"/>
    </row>
    <row r="425" ht="12.75">
      <c r="B425"/>
    </row>
    <row r="426" ht="12.75">
      <c r="B426"/>
    </row>
    <row r="427" ht="12.75">
      <c r="B427"/>
    </row>
    <row r="428" ht="12.75">
      <c r="B428"/>
    </row>
    <row r="429" ht="12.75">
      <c r="B429"/>
    </row>
    <row r="430" ht="12.75">
      <c r="B430"/>
    </row>
    <row r="431" ht="12.75">
      <c r="B431"/>
    </row>
    <row r="432" ht="12.75">
      <c r="B432"/>
    </row>
    <row r="433" ht="12.75">
      <c r="B433"/>
    </row>
    <row r="434" ht="12.75">
      <c r="B434"/>
    </row>
    <row r="435" ht="12.75">
      <c r="B435"/>
    </row>
    <row r="436" ht="12.75">
      <c r="B436"/>
    </row>
    <row r="437" ht="12.75">
      <c r="B437"/>
    </row>
    <row r="438" ht="12.75">
      <c r="B438"/>
    </row>
    <row r="439" ht="12.75">
      <c r="B439"/>
    </row>
    <row r="440" ht="29.25" customHeight="1">
      <c r="B440"/>
    </row>
    <row r="441" ht="29.25" customHeight="1">
      <c r="B441"/>
    </row>
    <row r="442" ht="30" customHeight="1">
      <c r="B442"/>
    </row>
    <row r="443" ht="30" customHeight="1">
      <c r="B443"/>
    </row>
    <row r="444" ht="36.75" customHeight="1">
      <c r="B444"/>
    </row>
    <row r="445" ht="24" customHeight="1">
      <c r="B445"/>
    </row>
    <row r="446" ht="27.75" customHeight="1">
      <c r="B446"/>
    </row>
    <row r="447" ht="31.5" customHeight="1">
      <c r="B447"/>
    </row>
    <row r="448" ht="36.75" customHeight="1">
      <c r="B448"/>
    </row>
    <row r="449" ht="36" customHeight="1">
      <c r="B449"/>
    </row>
    <row r="450" ht="33.75" customHeight="1">
      <c r="B450"/>
    </row>
    <row r="451" ht="36" customHeight="1">
      <c r="B451"/>
    </row>
    <row r="452" ht="39.75" customHeight="1">
      <c r="B452"/>
    </row>
    <row r="453" ht="56.25" customHeight="1">
      <c r="B453"/>
    </row>
    <row r="454" ht="12.75">
      <c r="B454"/>
    </row>
    <row r="455" ht="12.75">
      <c r="B455"/>
    </row>
    <row r="456" ht="12.75">
      <c r="B456"/>
    </row>
    <row r="457" ht="12.75">
      <c r="B457"/>
    </row>
    <row r="458" ht="12.75">
      <c r="B458"/>
    </row>
    <row r="459" ht="12.75">
      <c r="B459"/>
    </row>
    <row r="460" ht="12.75">
      <c r="B460"/>
    </row>
    <row r="461" ht="12.75">
      <c r="B461"/>
    </row>
    <row r="462" ht="12.75">
      <c r="B462"/>
    </row>
    <row r="463" ht="12.75">
      <c r="B463"/>
    </row>
    <row r="464" ht="24.75" customHeight="1">
      <c r="B464"/>
    </row>
    <row r="465" ht="28.5" customHeight="1">
      <c r="B465"/>
    </row>
    <row r="466" ht="32.25" customHeight="1">
      <c r="B466"/>
    </row>
    <row r="467" ht="39.75" customHeight="1">
      <c r="B467"/>
    </row>
    <row r="468" ht="51" customHeight="1">
      <c r="B468"/>
    </row>
    <row r="469" ht="50.25" customHeight="1">
      <c r="B469"/>
    </row>
    <row r="470" ht="41.25" customHeight="1">
      <c r="B470"/>
    </row>
    <row r="471" ht="39" customHeight="1">
      <c r="B471"/>
    </row>
    <row r="472" ht="25.5" customHeight="1">
      <c r="B472"/>
    </row>
    <row r="473" ht="41.25" customHeight="1">
      <c r="B473"/>
    </row>
    <row r="474" ht="36" customHeight="1">
      <c r="B474"/>
    </row>
    <row r="475" ht="42.75" customHeight="1">
      <c r="B475"/>
    </row>
    <row r="476" ht="56.25" customHeight="1">
      <c r="B476"/>
    </row>
    <row r="477" ht="42" customHeight="1">
      <c r="B477"/>
    </row>
    <row r="478" ht="55.5" customHeight="1">
      <c r="B478"/>
    </row>
    <row r="479" ht="39.75" customHeight="1">
      <c r="B479"/>
    </row>
    <row r="480" ht="43.5" customHeight="1">
      <c r="B480"/>
    </row>
    <row r="481" ht="33.75" customHeight="1">
      <c r="B481"/>
    </row>
    <row r="482" ht="63" customHeight="1">
      <c r="B482"/>
    </row>
    <row r="483" ht="22.5" customHeight="1">
      <c r="B483"/>
    </row>
    <row r="484" ht="47.25" customHeight="1">
      <c r="B484"/>
    </row>
    <row r="485" ht="37.5" customHeight="1">
      <c r="B485"/>
    </row>
    <row r="486" ht="39.75" customHeight="1">
      <c r="B486"/>
    </row>
    <row r="487" ht="45" customHeight="1">
      <c r="B487"/>
    </row>
    <row r="488" ht="12.75">
      <c r="B488"/>
    </row>
    <row r="489" ht="12.75">
      <c r="B489"/>
    </row>
    <row r="490" ht="12.75">
      <c r="B490"/>
    </row>
    <row r="491" ht="12.75">
      <c r="B491"/>
    </row>
    <row r="492" ht="12.75">
      <c r="B492"/>
    </row>
    <row r="493" ht="12.75">
      <c r="B493"/>
    </row>
    <row r="494" ht="12.75">
      <c r="B494"/>
    </row>
    <row r="495" ht="12.75">
      <c r="B495"/>
    </row>
    <row r="496" ht="12.75">
      <c r="B496"/>
    </row>
    <row r="497" ht="12.75">
      <c r="B497"/>
    </row>
    <row r="498" ht="12.75">
      <c r="B498"/>
    </row>
    <row r="499" ht="12.75">
      <c r="B499"/>
    </row>
    <row r="500" ht="12.75">
      <c r="B500"/>
    </row>
    <row r="501" ht="12.75">
      <c r="B501"/>
    </row>
    <row r="502" ht="12.75">
      <c r="B502"/>
    </row>
    <row r="503" ht="12.75">
      <c r="B503"/>
    </row>
    <row r="504" ht="15.75" customHeight="1">
      <c r="B504"/>
    </row>
    <row r="505" ht="15" customHeight="1">
      <c r="B505"/>
    </row>
    <row r="506" ht="15" customHeight="1">
      <c r="B506"/>
    </row>
    <row r="507" ht="12.75">
      <c r="B507"/>
    </row>
    <row r="508" ht="12.75">
      <c r="B508"/>
    </row>
    <row r="509" ht="15.75" customHeight="1">
      <c r="B509"/>
    </row>
    <row r="510" ht="15.75" customHeight="1">
      <c r="B510"/>
    </row>
    <row r="511" ht="12.75" customHeight="1">
      <c r="B511"/>
    </row>
    <row r="512" ht="15.75" customHeight="1">
      <c r="B512"/>
    </row>
    <row r="513" ht="12.75">
      <c r="B513"/>
    </row>
    <row r="514" ht="12.75">
      <c r="B514"/>
    </row>
    <row r="515" ht="12.75" customHeight="1">
      <c r="B515"/>
    </row>
    <row r="516" ht="12.75">
      <c r="B516"/>
    </row>
    <row r="517" ht="28.5" customHeight="1">
      <c r="B517"/>
    </row>
    <row r="518" ht="12.75">
      <c r="B518"/>
    </row>
    <row r="519" ht="12.75">
      <c r="B519"/>
    </row>
    <row r="520" ht="12.75">
      <c r="B520"/>
    </row>
    <row r="521" ht="12.75">
      <c r="B521"/>
    </row>
    <row r="522" ht="28.5" customHeight="1">
      <c r="B522"/>
    </row>
    <row r="523" ht="27" customHeight="1">
      <c r="B523"/>
    </row>
    <row r="524" ht="26.25" customHeight="1">
      <c r="B524"/>
    </row>
    <row r="525" ht="12.75">
      <c r="B525"/>
    </row>
    <row r="526" ht="12.75">
      <c r="B526"/>
    </row>
    <row r="527" ht="12.75">
      <c r="B527"/>
    </row>
    <row r="528" ht="28.5" customHeight="1">
      <c r="B528"/>
    </row>
    <row r="529" ht="11.25" customHeight="1">
      <c r="B529"/>
    </row>
    <row r="530" ht="21.75" customHeight="1">
      <c r="B530"/>
    </row>
    <row r="531" ht="12.75">
      <c r="B531"/>
    </row>
    <row r="532" ht="12.75">
      <c r="B532"/>
    </row>
    <row r="533" ht="12.75">
      <c r="B533"/>
    </row>
    <row r="534" ht="12.75">
      <c r="B534"/>
    </row>
    <row r="535" ht="12.75">
      <c r="B535"/>
    </row>
    <row r="536" ht="12.75">
      <c r="B536"/>
    </row>
    <row r="537" ht="15.75" customHeight="1">
      <c r="B537"/>
    </row>
    <row r="538" ht="15" customHeight="1">
      <c r="B538"/>
    </row>
    <row r="539" ht="15" customHeight="1">
      <c r="B539"/>
    </row>
    <row r="540" ht="12.75">
      <c r="B540"/>
    </row>
    <row r="541" ht="12.75">
      <c r="B541"/>
    </row>
    <row r="542" ht="15.75" customHeight="1">
      <c r="B542"/>
    </row>
    <row r="543" ht="15.75" customHeight="1">
      <c r="B543"/>
    </row>
    <row r="544" ht="12.75" customHeight="1">
      <c r="B544"/>
    </row>
    <row r="545" ht="15.75" customHeight="1">
      <c r="B545"/>
    </row>
    <row r="546" ht="12.75">
      <c r="B546"/>
    </row>
    <row r="547" ht="12.75">
      <c r="B547"/>
    </row>
    <row r="548" ht="12.75" customHeight="1">
      <c r="B548"/>
    </row>
    <row r="549" ht="12.75">
      <c r="B549"/>
    </row>
    <row r="550" ht="12.75">
      <c r="B550"/>
    </row>
    <row r="551" ht="12.75">
      <c r="B551"/>
    </row>
    <row r="552" ht="12.75">
      <c r="B552"/>
    </row>
    <row r="553" ht="12.75">
      <c r="B553"/>
    </row>
    <row r="554" ht="12.75">
      <c r="B554"/>
    </row>
    <row r="555" ht="12.75">
      <c r="B555"/>
    </row>
    <row r="556" ht="12.75">
      <c r="B556"/>
    </row>
    <row r="557" ht="12.75">
      <c r="B557"/>
    </row>
    <row r="558" ht="12.75">
      <c r="B558"/>
    </row>
    <row r="559" ht="12.75">
      <c r="B559"/>
    </row>
    <row r="560" ht="12.75">
      <c r="B560"/>
    </row>
    <row r="561" ht="12.75">
      <c r="B561"/>
    </row>
    <row r="562" ht="12.75">
      <c r="B562"/>
    </row>
    <row r="563" ht="12.75">
      <c r="B563"/>
    </row>
    <row r="564" ht="12.75">
      <c r="B564"/>
    </row>
    <row r="565" ht="12.75">
      <c r="B565"/>
    </row>
    <row r="566" ht="12.75">
      <c r="B566"/>
    </row>
    <row r="567" ht="12.75">
      <c r="B567"/>
    </row>
    <row r="568" ht="12.75">
      <c r="B568"/>
    </row>
    <row r="569" ht="12.75">
      <c r="B569"/>
    </row>
    <row r="570" ht="12.75">
      <c r="B570"/>
    </row>
    <row r="571" ht="12.75">
      <c r="B571"/>
    </row>
    <row r="572" ht="12.75">
      <c r="B572"/>
    </row>
    <row r="573" ht="12.75">
      <c r="B573"/>
    </row>
    <row r="574" ht="12.75">
      <c r="B574"/>
    </row>
    <row r="575" ht="12.75">
      <c r="B575"/>
    </row>
    <row r="576" ht="12.75">
      <c r="B576"/>
    </row>
    <row r="577" ht="12.75">
      <c r="B577"/>
    </row>
    <row r="578" ht="12.75">
      <c r="B578"/>
    </row>
    <row r="579" ht="12.75">
      <c r="B579"/>
    </row>
    <row r="580" ht="12.75">
      <c r="B580"/>
    </row>
    <row r="581" ht="12.75">
      <c r="B581"/>
    </row>
    <row r="582" ht="12.75">
      <c r="B582"/>
    </row>
    <row r="583" ht="12.75">
      <c r="B583"/>
    </row>
    <row r="584" ht="12.75">
      <c r="B584"/>
    </row>
    <row r="585" ht="12.75">
      <c r="B585"/>
    </row>
    <row r="586" ht="12.75">
      <c r="B586"/>
    </row>
    <row r="587" ht="12.75">
      <c r="B587"/>
    </row>
    <row r="588" ht="12.75">
      <c r="B588"/>
    </row>
    <row r="589" ht="12.75">
      <c r="B589"/>
    </row>
    <row r="590" ht="12.75">
      <c r="B590"/>
    </row>
    <row r="591" ht="12.75">
      <c r="B591"/>
    </row>
    <row r="592" ht="12.75">
      <c r="B592"/>
    </row>
    <row r="593" ht="12.75">
      <c r="B593"/>
    </row>
    <row r="594" ht="12.75">
      <c r="B594"/>
    </row>
    <row r="595" ht="12.75">
      <c r="B595"/>
    </row>
    <row r="596" ht="12.75">
      <c r="B596"/>
    </row>
    <row r="597" ht="12.75">
      <c r="B597"/>
    </row>
    <row r="598" ht="12.75">
      <c r="B598"/>
    </row>
    <row r="599" ht="12.75">
      <c r="B599"/>
    </row>
    <row r="600" ht="12.75">
      <c r="B600"/>
    </row>
    <row r="601" ht="12.75">
      <c r="B601"/>
    </row>
    <row r="602" ht="12.75">
      <c r="B602"/>
    </row>
    <row r="603" ht="12.75">
      <c r="B603"/>
    </row>
    <row r="604" ht="12.75">
      <c r="B604"/>
    </row>
    <row r="605" ht="12.75">
      <c r="B605"/>
    </row>
    <row r="606" ht="12.75">
      <c r="B606"/>
    </row>
    <row r="607" ht="12.75">
      <c r="B607"/>
    </row>
    <row r="608" ht="12.75">
      <c r="B608"/>
    </row>
    <row r="609" ht="12.75">
      <c r="B609"/>
    </row>
    <row r="610" ht="12.75">
      <c r="B610"/>
    </row>
    <row r="611" ht="12.75">
      <c r="B611"/>
    </row>
    <row r="612" ht="12.75">
      <c r="B612"/>
    </row>
    <row r="613" ht="12.75">
      <c r="B613"/>
    </row>
    <row r="614" ht="12.75">
      <c r="B614"/>
    </row>
    <row r="615" ht="12.75">
      <c r="B615"/>
    </row>
    <row r="616" ht="12.75">
      <c r="B616"/>
    </row>
    <row r="617" ht="12.75">
      <c r="B617"/>
    </row>
    <row r="618" ht="12.75">
      <c r="B618"/>
    </row>
    <row r="619" ht="12.75">
      <c r="B619"/>
    </row>
    <row r="620" ht="12.75">
      <c r="B620"/>
    </row>
    <row r="621" ht="12.75">
      <c r="B621"/>
    </row>
    <row r="622" ht="12.75">
      <c r="B622"/>
    </row>
    <row r="623" ht="12.75">
      <c r="B623"/>
    </row>
    <row r="624" ht="12.75">
      <c r="B624"/>
    </row>
    <row r="625" ht="12.75">
      <c r="B625"/>
    </row>
    <row r="626" ht="12.75">
      <c r="B626"/>
    </row>
    <row r="627" ht="12.75">
      <c r="B627"/>
    </row>
    <row r="628" ht="12.75">
      <c r="B628"/>
    </row>
    <row r="629" ht="12.75">
      <c r="B629"/>
    </row>
    <row r="630" ht="12.75">
      <c r="B630"/>
    </row>
    <row r="631" ht="12.75">
      <c r="B631"/>
    </row>
    <row r="632" ht="12.75">
      <c r="B632"/>
    </row>
    <row r="633" ht="12.75">
      <c r="B633"/>
    </row>
    <row r="634" ht="12.75">
      <c r="B634"/>
    </row>
    <row r="635" ht="12.75">
      <c r="B635"/>
    </row>
    <row r="636" ht="12.75">
      <c r="B636"/>
    </row>
    <row r="637" ht="12.75">
      <c r="B637"/>
    </row>
    <row r="638" ht="12.75">
      <c r="B638"/>
    </row>
    <row r="639" ht="12.75">
      <c r="B639"/>
    </row>
    <row r="640" ht="12.75">
      <c r="B640"/>
    </row>
    <row r="641" ht="12.75">
      <c r="B641"/>
    </row>
    <row r="642" ht="12.75">
      <c r="B642"/>
    </row>
    <row r="643" ht="12.75">
      <c r="B643"/>
    </row>
    <row r="644" ht="12.75">
      <c r="B644"/>
    </row>
    <row r="645" ht="12.75">
      <c r="B645"/>
    </row>
    <row r="646" ht="12.75">
      <c r="B646"/>
    </row>
    <row r="647" ht="12.75">
      <c r="B647"/>
    </row>
    <row r="648" ht="12.75">
      <c r="B648"/>
    </row>
    <row r="649" ht="12.75">
      <c r="B649"/>
    </row>
    <row r="650" ht="12.75">
      <c r="B650"/>
    </row>
    <row r="651" ht="12.75">
      <c r="B651"/>
    </row>
    <row r="652" ht="35.25" customHeight="1">
      <c r="B652"/>
    </row>
    <row r="653" ht="31.5" customHeight="1">
      <c r="B653"/>
    </row>
    <row r="654" ht="27.75" customHeight="1">
      <c r="B654"/>
    </row>
    <row r="655" ht="36" customHeight="1">
      <c r="B655"/>
    </row>
    <row r="656" ht="33.75" customHeight="1">
      <c r="B656"/>
    </row>
    <row r="657" ht="30" customHeight="1">
      <c r="B657"/>
    </row>
    <row r="658" ht="25.5" customHeight="1">
      <c r="B658"/>
    </row>
    <row r="659" ht="34.5" customHeight="1">
      <c r="B659"/>
    </row>
    <row r="660" ht="25.5" customHeight="1">
      <c r="B660"/>
    </row>
    <row r="661" ht="27" customHeight="1">
      <c r="B661"/>
    </row>
    <row r="662" ht="30" customHeight="1">
      <c r="B662"/>
    </row>
    <row r="663" ht="30.75" customHeight="1">
      <c r="B663"/>
    </row>
    <row r="664" ht="32.25" customHeight="1">
      <c r="B664"/>
    </row>
    <row r="665" ht="48" customHeight="1">
      <c r="B665"/>
    </row>
    <row r="666" ht="12.75">
      <c r="B666"/>
    </row>
    <row r="667" ht="12.75">
      <c r="B667"/>
    </row>
    <row r="668" ht="12.75">
      <c r="B668"/>
    </row>
    <row r="669" ht="12.75">
      <c r="B669"/>
    </row>
    <row r="670" ht="12.75">
      <c r="B670"/>
    </row>
    <row r="671" ht="12.75">
      <c r="B671"/>
    </row>
    <row r="672" ht="12.75">
      <c r="B672"/>
    </row>
    <row r="673" ht="12.75">
      <c r="B673"/>
    </row>
    <row r="674" ht="12.75">
      <c r="B674"/>
    </row>
    <row r="675" ht="12.75">
      <c r="B675"/>
    </row>
    <row r="676" ht="27.75" customHeight="1">
      <c r="B676"/>
    </row>
    <row r="677" ht="38.25" customHeight="1">
      <c r="B677"/>
    </row>
    <row r="678" ht="26.25" customHeight="1">
      <c r="B678"/>
    </row>
    <row r="679" ht="36" customHeight="1">
      <c r="B679"/>
    </row>
    <row r="680" ht="44.25" customHeight="1">
      <c r="B680"/>
    </row>
    <row r="681" ht="42.75" customHeight="1">
      <c r="B681"/>
    </row>
    <row r="682" ht="43.5" customHeight="1">
      <c r="B682"/>
    </row>
    <row r="683" ht="33.75" customHeight="1">
      <c r="B683"/>
    </row>
    <row r="684" ht="24.75" customHeight="1">
      <c r="B684"/>
    </row>
    <row r="685" ht="42.75" customHeight="1">
      <c r="B685"/>
    </row>
    <row r="686" ht="30.75" customHeight="1">
      <c r="B686"/>
    </row>
    <row r="687" ht="35.25" customHeight="1">
      <c r="B687"/>
    </row>
    <row r="688" ht="53.25" customHeight="1">
      <c r="B688"/>
    </row>
    <row r="689" ht="36" customHeight="1">
      <c r="B689"/>
    </row>
    <row r="690" ht="57.75" customHeight="1">
      <c r="B690"/>
    </row>
    <row r="691" ht="44.25" customHeight="1">
      <c r="B691"/>
    </row>
    <row r="692" ht="39" customHeight="1">
      <c r="B692"/>
    </row>
    <row r="693" ht="23.25" customHeight="1">
      <c r="B693"/>
    </row>
    <row r="694" ht="63.75" customHeight="1">
      <c r="B694"/>
    </row>
    <row r="695" ht="26.25" customHeight="1">
      <c r="B695"/>
    </row>
    <row r="696" ht="42" customHeight="1">
      <c r="B696"/>
    </row>
    <row r="697" ht="30" customHeight="1">
      <c r="B697"/>
    </row>
    <row r="698" ht="36" customHeight="1">
      <c r="B698"/>
    </row>
    <row r="699" ht="12.75">
      <c r="B699"/>
    </row>
    <row r="700" ht="12.75">
      <c r="B700"/>
    </row>
    <row r="701" ht="12.75">
      <c r="B701"/>
    </row>
    <row r="702" ht="12.75">
      <c r="B702"/>
    </row>
    <row r="703" ht="12.75">
      <c r="B703"/>
    </row>
    <row r="704" ht="12.75">
      <c r="B704"/>
    </row>
    <row r="705" ht="12.75">
      <c r="B705"/>
    </row>
    <row r="706" ht="12.75">
      <c r="B706"/>
    </row>
    <row r="707" ht="12.75">
      <c r="B707"/>
    </row>
    <row r="708" ht="12.75">
      <c r="B708"/>
    </row>
    <row r="709" ht="12.75">
      <c r="B709"/>
    </row>
    <row r="710" ht="12.75">
      <c r="B710"/>
    </row>
    <row r="711" ht="12.75">
      <c r="B711"/>
    </row>
    <row r="712" ht="12.75">
      <c r="B712"/>
    </row>
    <row r="713" ht="12.75">
      <c r="B713"/>
    </row>
    <row r="714" ht="12.75">
      <c r="B714"/>
    </row>
    <row r="715" ht="12.75">
      <c r="B715"/>
    </row>
    <row r="716" ht="12.75">
      <c r="B716"/>
    </row>
    <row r="717" ht="12.75">
      <c r="B717"/>
    </row>
    <row r="718" ht="12.75">
      <c r="B718"/>
    </row>
    <row r="719" ht="12.75">
      <c r="B719"/>
    </row>
    <row r="720" ht="12.75">
      <c r="B720"/>
    </row>
    <row r="721" ht="12.75">
      <c r="B721"/>
    </row>
    <row r="722" ht="12.75">
      <c r="B722"/>
    </row>
    <row r="723" ht="12.75">
      <c r="B723"/>
    </row>
    <row r="724" ht="12.75">
      <c r="B724"/>
    </row>
    <row r="725" ht="12.75">
      <c r="B725"/>
    </row>
    <row r="726" ht="12.75">
      <c r="B726"/>
    </row>
    <row r="727" ht="12.75">
      <c r="B727"/>
    </row>
    <row r="728" ht="12.75">
      <c r="B728"/>
    </row>
    <row r="729" ht="12.75">
      <c r="B729"/>
    </row>
    <row r="730" ht="12.75">
      <c r="B730"/>
    </row>
    <row r="731" ht="12.75">
      <c r="B731"/>
    </row>
    <row r="732" ht="12.75">
      <c r="B732"/>
    </row>
    <row r="733" ht="12.75">
      <c r="B733"/>
    </row>
    <row r="734" ht="12.75">
      <c r="B734"/>
    </row>
    <row r="735" ht="12.75">
      <c r="B735"/>
    </row>
    <row r="736" ht="12.75">
      <c r="B736"/>
    </row>
    <row r="737" ht="12.75">
      <c r="B737"/>
    </row>
    <row r="738" ht="12.75">
      <c r="B738"/>
    </row>
    <row r="739" ht="12.75">
      <c r="B739"/>
    </row>
    <row r="740" ht="12.75">
      <c r="B740"/>
    </row>
    <row r="741" ht="12.75">
      <c r="B741"/>
    </row>
    <row r="742" ht="12.75">
      <c r="B742"/>
    </row>
    <row r="743" ht="12.75">
      <c r="B743"/>
    </row>
    <row r="744" ht="12.75">
      <c r="B744"/>
    </row>
    <row r="745" ht="12.75">
      <c r="B745"/>
    </row>
    <row r="746" ht="12.75">
      <c r="B746"/>
    </row>
    <row r="747" ht="12.75">
      <c r="B747"/>
    </row>
    <row r="748" ht="12.75">
      <c r="B748"/>
    </row>
    <row r="749" ht="12.75">
      <c r="B749"/>
    </row>
    <row r="750" ht="12.75">
      <c r="B750"/>
    </row>
    <row r="751" ht="12.75">
      <c r="B751"/>
    </row>
    <row r="752" ht="12.75">
      <c r="B752"/>
    </row>
    <row r="753" ht="12.75">
      <c r="B753"/>
    </row>
    <row r="754" ht="12.75">
      <c r="B754"/>
    </row>
    <row r="755" ht="12.75">
      <c r="B755"/>
    </row>
    <row r="756" ht="12.75">
      <c r="B756"/>
    </row>
    <row r="757" ht="12.75">
      <c r="B757"/>
    </row>
    <row r="758" ht="12.75">
      <c r="B758"/>
    </row>
    <row r="759" ht="12.75">
      <c r="B759"/>
    </row>
    <row r="760" ht="12.75">
      <c r="B760"/>
    </row>
    <row r="761" ht="12.75">
      <c r="B761"/>
    </row>
    <row r="762" ht="12.75">
      <c r="B762"/>
    </row>
    <row r="763" ht="12.75">
      <c r="B763"/>
    </row>
    <row r="764" ht="12.75">
      <c r="B764"/>
    </row>
    <row r="765" ht="12.75">
      <c r="B765"/>
    </row>
    <row r="766" ht="12.75">
      <c r="B766"/>
    </row>
    <row r="767" ht="12.75">
      <c r="B767"/>
    </row>
    <row r="768" ht="12.75">
      <c r="B768"/>
    </row>
    <row r="769" ht="12.75">
      <c r="B769"/>
    </row>
    <row r="770" ht="12.75">
      <c r="B770"/>
    </row>
    <row r="771" ht="12.75">
      <c r="B771"/>
    </row>
    <row r="772" ht="12.75">
      <c r="B772"/>
    </row>
    <row r="773" ht="12.75">
      <c r="B773"/>
    </row>
    <row r="774" ht="12.75">
      <c r="B774"/>
    </row>
    <row r="775" ht="12.75">
      <c r="B775"/>
    </row>
    <row r="776" ht="12.75">
      <c r="B776"/>
    </row>
    <row r="777" ht="12.75">
      <c r="B777"/>
    </row>
    <row r="778" ht="12.75">
      <c r="B778"/>
    </row>
    <row r="779" ht="12.75">
      <c r="B779"/>
    </row>
    <row r="780" ht="12.75">
      <c r="B780"/>
    </row>
    <row r="781" ht="12.75">
      <c r="B781"/>
    </row>
    <row r="782" ht="12.75">
      <c r="B782"/>
    </row>
    <row r="783" ht="12.75">
      <c r="B783"/>
    </row>
    <row r="784" ht="12.75">
      <c r="B784"/>
    </row>
    <row r="785" ht="12.75">
      <c r="B785"/>
    </row>
    <row r="786" ht="12.75">
      <c r="B786"/>
    </row>
    <row r="787" ht="12.75">
      <c r="B787"/>
    </row>
    <row r="788" ht="12.75">
      <c r="B788"/>
    </row>
    <row r="789" ht="12.75">
      <c r="B789"/>
    </row>
    <row r="790" ht="12.75">
      <c r="B790"/>
    </row>
    <row r="791" ht="12.75">
      <c r="B791"/>
    </row>
    <row r="792" ht="12.75">
      <c r="B792"/>
    </row>
    <row r="793" ht="12.75">
      <c r="B793"/>
    </row>
    <row r="794" ht="12.75">
      <c r="B794"/>
    </row>
    <row r="795" ht="12.75">
      <c r="B795"/>
    </row>
    <row r="796" ht="12.75">
      <c r="B796"/>
    </row>
    <row r="797" ht="12.75">
      <c r="B797"/>
    </row>
    <row r="798" ht="12.75">
      <c r="B798"/>
    </row>
    <row r="799" ht="12.75">
      <c r="B799"/>
    </row>
    <row r="800" ht="12.75">
      <c r="B800"/>
    </row>
    <row r="801" ht="12.75">
      <c r="B801"/>
    </row>
    <row r="802" ht="12.75">
      <c r="B802"/>
    </row>
    <row r="803" ht="12.75">
      <c r="B803"/>
    </row>
    <row r="804" ht="12.75">
      <c r="B804"/>
    </row>
    <row r="805" ht="12.75">
      <c r="B805"/>
    </row>
    <row r="806" ht="12.75">
      <c r="B806"/>
    </row>
    <row r="807" ht="12.75">
      <c r="B807"/>
    </row>
    <row r="808" ht="12.75">
      <c r="B808"/>
    </row>
    <row r="809" ht="12.75">
      <c r="B809"/>
    </row>
    <row r="810" ht="12.75">
      <c r="B810"/>
    </row>
  </sheetData>
  <sheetProtection/>
  <mergeCells count="10">
    <mergeCell ref="B7:E7"/>
    <mergeCell ref="B8:E8"/>
    <mergeCell ref="E12:E14"/>
    <mergeCell ref="B185:E185"/>
    <mergeCell ref="B187:E187"/>
    <mergeCell ref="B9:E9"/>
    <mergeCell ref="B10:E10"/>
    <mergeCell ref="B12:B14"/>
    <mergeCell ref="C12:C14"/>
    <mergeCell ref="D12:D14"/>
  </mergeCells>
  <printOptions/>
  <pageMargins left="0.5511811023622047" right="0.1968503937007874" top="0.7874015748031497" bottom="0.5511811023622047" header="0.1968503937007874" footer="0.1574803149606299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E27"/>
  <sheetViews>
    <sheetView zoomScale="50" zoomScaleNormal="50" zoomScalePageLayoutView="0" workbookViewId="0" topLeftCell="A22">
      <selection activeCell="H35" sqref="H35"/>
    </sheetView>
  </sheetViews>
  <sheetFormatPr defaultColWidth="9.140625" defaultRowHeight="12.75"/>
  <cols>
    <col min="1" max="1" width="6.28125" style="0" customWidth="1"/>
    <col min="2" max="2" width="69.7109375" style="0" customWidth="1"/>
    <col min="3" max="3" width="8.7109375" style="0" customWidth="1"/>
    <col min="4" max="4" width="18.28125" style="0" customWidth="1"/>
  </cols>
  <sheetData>
    <row r="1" spans="2:4" ht="15.75">
      <c r="B1" s="72"/>
      <c r="C1" s="72" t="s">
        <v>521</v>
      </c>
      <c r="D1" s="72"/>
    </row>
    <row r="2" spans="2:4" ht="15.75">
      <c r="B2" s="72"/>
      <c r="C2" s="72" t="s">
        <v>522</v>
      </c>
      <c r="D2" s="72"/>
    </row>
    <row r="3" spans="2:4" ht="15.75">
      <c r="B3" s="72"/>
      <c r="C3" s="72" t="s">
        <v>523</v>
      </c>
      <c r="D3" s="72"/>
    </row>
    <row r="4" spans="2:4" ht="15.75">
      <c r="B4" s="72"/>
      <c r="C4" s="72"/>
      <c r="D4" s="72"/>
    </row>
    <row r="5" spans="2:4" ht="30.75" customHeight="1">
      <c r="B5" s="72"/>
      <c r="C5" s="72" t="s">
        <v>542</v>
      </c>
      <c r="D5" s="72"/>
    </row>
    <row r="6" spans="2:4" ht="15">
      <c r="B6" s="73"/>
      <c r="C6" s="73"/>
      <c r="D6" s="73"/>
    </row>
    <row r="7" spans="2:4" ht="15" hidden="1">
      <c r="B7" s="73"/>
      <c r="C7" s="73"/>
      <c r="D7" s="73"/>
    </row>
    <row r="8" spans="2:4" ht="15" hidden="1">
      <c r="B8" s="73"/>
      <c r="C8" s="73"/>
      <c r="D8" s="73"/>
    </row>
    <row r="9" spans="2:4" ht="15" hidden="1">
      <c r="B9" s="73"/>
      <c r="C9" s="73"/>
      <c r="D9" s="73"/>
    </row>
    <row r="10" spans="1:5" ht="15">
      <c r="A10" s="1"/>
      <c r="B10" s="12"/>
      <c r="C10" s="30"/>
      <c r="D10" s="30"/>
      <c r="E10" s="11"/>
    </row>
    <row r="11" spans="1:5" ht="20.25" customHeight="1">
      <c r="A11" s="104" t="s">
        <v>545</v>
      </c>
      <c r="B11" s="105"/>
      <c r="C11" s="105"/>
      <c r="D11" s="105"/>
      <c r="E11" s="11"/>
    </row>
    <row r="12" spans="1:5" ht="27" customHeight="1">
      <c r="A12" s="100" t="s">
        <v>541</v>
      </c>
      <c r="B12" s="101"/>
      <c r="C12" s="101"/>
      <c r="D12" s="101"/>
      <c r="E12" s="11"/>
    </row>
    <row r="13" spans="1:5" ht="21" customHeight="1">
      <c r="A13" s="102" t="s">
        <v>238</v>
      </c>
      <c r="B13" s="102"/>
      <c r="C13" s="102"/>
      <c r="D13" s="102"/>
      <c r="E13" s="11"/>
    </row>
    <row r="14" spans="1:5" ht="30.75" customHeight="1">
      <c r="A14" s="125" t="s">
        <v>546</v>
      </c>
      <c r="B14" s="126"/>
      <c r="C14" s="126"/>
      <c r="D14" s="126"/>
      <c r="E14" s="11"/>
    </row>
    <row r="15" spans="1:5" ht="9" customHeight="1">
      <c r="A15" s="13"/>
      <c r="B15" s="1"/>
      <c r="C15" s="14"/>
      <c r="D15" s="15"/>
      <c r="E15" s="11"/>
    </row>
    <row r="16" spans="1:5" ht="25.5" customHeight="1">
      <c r="A16" s="120" t="s">
        <v>0</v>
      </c>
      <c r="B16" s="121" t="s">
        <v>1</v>
      </c>
      <c r="C16" s="121" t="s">
        <v>2</v>
      </c>
      <c r="D16" s="122" t="s">
        <v>524</v>
      </c>
      <c r="E16" s="11"/>
    </row>
    <row r="17" spans="1:4" ht="12.75" customHeight="1">
      <c r="A17" s="120"/>
      <c r="B17" s="121"/>
      <c r="C17" s="121"/>
      <c r="D17" s="123"/>
    </row>
    <row r="18" spans="1:4" ht="21.75" customHeight="1">
      <c r="A18" s="120"/>
      <c r="B18" s="121"/>
      <c r="C18" s="121"/>
      <c r="D18" s="124"/>
    </row>
    <row r="19" spans="1:5" ht="201.75" customHeight="1">
      <c r="A19" s="18">
        <v>1</v>
      </c>
      <c r="B19" s="65" t="s">
        <v>516</v>
      </c>
      <c r="C19" s="8" t="s">
        <v>517</v>
      </c>
      <c r="D19" s="71">
        <v>5</v>
      </c>
      <c r="E19" s="37"/>
    </row>
    <row r="20" spans="1:5" ht="213" customHeight="1">
      <c r="A20" s="18">
        <v>2</v>
      </c>
      <c r="B20" s="65" t="s">
        <v>518</v>
      </c>
      <c r="C20" s="8" t="s">
        <v>517</v>
      </c>
      <c r="D20" s="74">
        <v>5</v>
      </c>
      <c r="E20" s="37"/>
    </row>
    <row r="21" spans="1:5" ht="220.5" customHeight="1">
      <c r="A21" s="18">
        <v>3</v>
      </c>
      <c r="B21" s="65" t="s">
        <v>519</v>
      </c>
      <c r="C21" s="8" t="s">
        <v>517</v>
      </c>
      <c r="D21" s="74">
        <v>4</v>
      </c>
      <c r="E21" s="37"/>
    </row>
    <row r="22" spans="1:5" ht="129.75" customHeight="1">
      <c r="A22" s="18">
        <v>4</v>
      </c>
      <c r="B22" s="66" t="s">
        <v>520</v>
      </c>
      <c r="C22" s="8" t="s">
        <v>517</v>
      </c>
      <c r="D22" s="74">
        <v>6</v>
      </c>
      <c r="E22" s="37"/>
    </row>
    <row r="23" spans="1:4" ht="51" customHeight="1">
      <c r="A23" s="67"/>
      <c r="B23" s="26"/>
      <c r="C23" s="26"/>
      <c r="D23" s="68"/>
    </row>
    <row r="24" spans="1:4" ht="36" customHeight="1">
      <c r="A24" s="67"/>
      <c r="B24" s="92" t="s">
        <v>537</v>
      </c>
      <c r="C24" s="92" t="s">
        <v>538</v>
      </c>
      <c r="D24" s="92"/>
    </row>
    <row r="25" spans="1:4" ht="17.25" customHeight="1">
      <c r="A25" s="67"/>
      <c r="B25" s="92"/>
      <c r="C25" s="92"/>
      <c r="D25" s="92"/>
    </row>
    <row r="26" spans="1:4" ht="24.75" customHeight="1">
      <c r="A26" s="67"/>
      <c r="B26" s="92" t="s">
        <v>539</v>
      </c>
      <c r="C26" s="92" t="s">
        <v>540</v>
      </c>
      <c r="D26" s="92"/>
    </row>
    <row r="27" spans="1:5" ht="12.75">
      <c r="A27" s="64"/>
      <c r="E27" s="11"/>
    </row>
  </sheetData>
  <sheetProtection/>
  <mergeCells count="8">
    <mergeCell ref="C16:C18"/>
    <mergeCell ref="A11:D11"/>
    <mergeCell ref="D16:D18"/>
    <mergeCell ref="A12:D12"/>
    <mergeCell ref="A14:D14"/>
    <mergeCell ref="A16:A18"/>
    <mergeCell ref="B16:B18"/>
    <mergeCell ref="A13:D13"/>
  </mergeCells>
  <printOptions/>
  <pageMargins left="0.5511811023622047" right="0.15748031496062992" top="0.7874015748031497" bottom="0.787401574803149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G66"/>
  <sheetViews>
    <sheetView zoomScale="68" zoomScaleNormal="68" zoomScalePageLayoutView="0" workbookViewId="0" topLeftCell="B53">
      <selection activeCell="C77" sqref="C77"/>
    </sheetView>
  </sheetViews>
  <sheetFormatPr defaultColWidth="9.140625" defaultRowHeight="12.75"/>
  <cols>
    <col min="1" max="1" width="7.421875" style="0" hidden="1" customWidth="1"/>
    <col min="2" max="2" width="6.7109375" style="24" customWidth="1"/>
    <col min="3" max="3" width="70.28125" style="0" customWidth="1"/>
    <col min="4" max="4" width="12.28125" style="0" customWidth="1"/>
    <col min="5" max="5" width="18.57421875" style="0" customWidth="1"/>
    <col min="6" max="7" width="9.140625" style="0" hidden="1" customWidth="1"/>
  </cols>
  <sheetData>
    <row r="1" spans="2:4" ht="24.75" customHeight="1">
      <c r="B1" s="25"/>
      <c r="D1" s="72" t="s">
        <v>521</v>
      </c>
    </row>
    <row r="2" spans="2:4" ht="15.75" customHeight="1">
      <c r="B2" s="25"/>
      <c r="D2" s="72" t="s">
        <v>522</v>
      </c>
    </row>
    <row r="3" spans="2:4" ht="15.75" customHeight="1">
      <c r="B3" s="25"/>
      <c r="D3" s="72" t="s">
        <v>523</v>
      </c>
    </row>
    <row r="4" spans="2:4" ht="15.75" customHeight="1">
      <c r="B4" s="25"/>
      <c r="D4" s="72"/>
    </row>
    <row r="5" spans="2:4" ht="15.75" customHeight="1">
      <c r="B5" s="25"/>
      <c r="D5" s="72" t="s">
        <v>544</v>
      </c>
    </row>
    <row r="6" ht="15" customHeight="1"/>
    <row r="7" spans="2:5" ht="21.75" customHeight="1">
      <c r="B7" s="114" t="s">
        <v>547</v>
      </c>
      <c r="C7" s="115"/>
      <c r="D7" s="115"/>
      <c r="E7" s="115"/>
    </row>
    <row r="8" spans="2:5" ht="24.75" customHeight="1">
      <c r="B8" s="100" t="s">
        <v>28</v>
      </c>
      <c r="C8" s="101"/>
      <c r="D8" s="101"/>
      <c r="E8" s="101"/>
    </row>
    <row r="9" spans="2:5" ht="18" customHeight="1">
      <c r="B9" s="102" t="s">
        <v>238</v>
      </c>
      <c r="C9" s="102"/>
      <c r="D9" s="102"/>
      <c r="E9" s="102"/>
    </row>
    <row r="10" spans="2:5" ht="23.25" customHeight="1">
      <c r="B10" s="125" t="s">
        <v>546</v>
      </c>
      <c r="C10" s="126"/>
      <c r="D10" s="126"/>
      <c r="E10" s="126"/>
    </row>
    <row r="11" spans="2:5" ht="13.5" customHeight="1">
      <c r="B11" s="13"/>
      <c r="C11" s="1"/>
      <c r="D11" s="14"/>
      <c r="E11" s="15"/>
    </row>
    <row r="12" spans="2:5" ht="20.25" customHeight="1">
      <c r="B12" s="120" t="s">
        <v>0</v>
      </c>
      <c r="C12" s="121" t="s">
        <v>1</v>
      </c>
      <c r="D12" s="121" t="s">
        <v>2</v>
      </c>
      <c r="E12" s="116" t="s">
        <v>525</v>
      </c>
    </row>
    <row r="13" spans="2:5" ht="12.75" customHeight="1">
      <c r="B13" s="120"/>
      <c r="C13" s="121"/>
      <c r="D13" s="121"/>
      <c r="E13" s="117"/>
    </row>
    <row r="14" spans="2:5" ht="9.75" customHeight="1">
      <c r="B14" s="120"/>
      <c r="C14" s="121"/>
      <c r="D14" s="121"/>
      <c r="E14" s="118"/>
    </row>
    <row r="15" spans="2:7" ht="36" customHeight="1">
      <c r="B15" s="18">
        <v>1</v>
      </c>
      <c r="C15" s="50" t="s">
        <v>7</v>
      </c>
      <c r="D15" s="56" t="s">
        <v>6</v>
      </c>
      <c r="E15" s="79">
        <v>2.97</v>
      </c>
      <c r="F15" s="79">
        <v>2.48</v>
      </c>
      <c r="G15" s="37">
        <f>E15/F15*100</f>
        <v>119.75806451612905</v>
      </c>
    </row>
    <row r="16" spans="2:7" ht="33" customHeight="1">
      <c r="B16" s="19">
        <v>2</v>
      </c>
      <c r="C16" s="39" t="s">
        <v>8</v>
      </c>
      <c r="D16" s="56" t="s">
        <v>9</v>
      </c>
      <c r="E16" s="79">
        <v>8.64</v>
      </c>
      <c r="F16" s="79">
        <v>7.23</v>
      </c>
      <c r="G16" s="37">
        <f aca="true" t="shared" si="0" ref="G16:G62">E16/F16*100</f>
        <v>119.50207468879668</v>
      </c>
    </row>
    <row r="17" spans="2:7" ht="35.25" customHeight="1">
      <c r="B17" s="18">
        <v>3</v>
      </c>
      <c r="C17" s="39" t="s">
        <v>10</v>
      </c>
      <c r="D17" s="56" t="s">
        <v>11</v>
      </c>
      <c r="E17" s="79">
        <v>15.71</v>
      </c>
      <c r="F17" s="79">
        <v>13.14</v>
      </c>
      <c r="G17" s="37">
        <f t="shared" si="0"/>
        <v>119.558599695586</v>
      </c>
    </row>
    <row r="18" spans="2:7" ht="33" customHeight="1">
      <c r="B18" s="19">
        <v>4</v>
      </c>
      <c r="C18" s="39" t="s">
        <v>12</v>
      </c>
      <c r="D18" s="56" t="s">
        <v>11</v>
      </c>
      <c r="E18" s="79">
        <v>12.22</v>
      </c>
      <c r="F18" s="79">
        <v>10.22</v>
      </c>
      <c r="G18" s="37">
        <f t="shared" si="0"/>
        <v>119.56947162426614</v>
      </c>
    </row>
    <row r="19" spans="2:7" ht="29.25" customHeight="1">
      <c r="B19" s="18">
        <v>5</v>
      </c>
      <c r="C19" s="39" t="s">
        <v>469</v>
      </c>
      <c r="D19" s="56" t="s">
        <v>13</v>
      </c>
      <c r="E19" s="79">
        <v>11.35</v>
      </c>
      <c r="F19" s="79">
        <v>9.49</v>
      </c>
      <c r="G19" s="37">
        <f t="shared" si="0"/>
        <v>119.59957850368808</v>
      </c>
    </row>
    <row r="20" spans="2:7" ht="42" customHeight="1">
      <c r="B20" s="18">
        <v>6</v>
      </c>
      <c r="C20" s="39" t="s">
        <v>14</v>
      </c>
      <c r="D20" s="56" t="s">
        <v>526</v>
      </c>
      <c r="E20" s="79">
        <v>15.71</v>
      </c>
      <c r="F20" s="79">
        <v>13.14</v>
      </c>
      <c r="G20" s="37">
        <f t="shared" si="0"/>
        <v>119.558599695586</v>
      </c>
    </row>
    <row r="21" spans="2:7" ht="24.75" customHeight="1">
      <c r="B21" s="18">
        <v>7</v>
      </c>
      <c r="C21" s="39" t="s">
        <v>15</v>
      </c>
      <c r="D21" s="56" t="s">
        <v>24</v>
      </c>
      <c r="E21" s="79">
        <v>21.83</v>
      </c>
      <c r="F21" s="79">
        <v>18.26</v>
      </c>
      <c r="G21" s="37">
        <f t="shared" si="0"/>
        <v>119.5509309967141</v>
      </c>
    </row>
    <row r="22" spans="2:7" ht="22.5" customHeight="1">
      <c r="B22" s="19">
        <v>8</v>
      </c>
      <c r="C22" s="39" t="s">
        <v>16</v>
      </c>
      <c r="D22" s="56" t="s">
        <v>24</v>
      </c>
      <c r="E22" s="79">
        <v>25.32</v>
      </c>
      <c r="F22" s="79">
        <v>21.18</v>
      </c>
      <c r="G22" s="37">
        <f t="shared" si="0"/>
        <v>119.54674220963173</v>
      </c>
    </row>
    <row r="23" spans="2:7" ht="15.75">
      <c r="B23" s="18">
        <v>9</v>
      </c>
      <c r="C23" s="39" t="s">
        <v>17</v>
      </c>
      <c r="D23" s="56" t="s">
        <v>11</v>
      </c>
      <c r="E23" s="79">
        <v>26.19</v>
      </c>
      <c r="F23" s="79">
        <v>21.91</v>
      </c>
      <c r="G23" s="37">
        <f t="shared" si="0"/>
        <v>119.53445915107257</v>
      </c>
    </row>
    <row r="24" spans="2:7" ht="21" customHeight="1">
      <c r="B24" s="19">
        <v>10</v>
      </c>
      <c r="C24" s="39" t="s">
        <v>18</v>
      </c>
      <c r="D24" s="56" t="s">
        <v>25</v>
      </c>
      <c r="E24" s="79">
        <v>4.28</v>
      </c>
      <c r="F24" s="79">
        <v>3.58</v>
      </c>
      <c r="G24" s="37">
        <f t="shared" si="0"/>
        <v>119.55307262569832</v>
      </c>
    </row>
    <row r="25" spans="2:7" ht="21.75" customHeight="1">
      <c r="B25" s="18">
        <v>11</v>
      </c>
      <c r="C25" s="39" t="s">
        <v>19</v>
      </c>
      <c r="D25" s="56" t="s">
        <v>25</v>
      </c>
      <c r="E25" s="79">
        <v>6.11</v>
      </c>
      <c r="F25" s="79">
        <v>5.11</v>
      </c>
      <c r="G25" s="37">
        <f t="shared" si="0"/>
        <v>119.56947162426614</v>
      </c>
    </row>
    <row r="26" spans="2:7" ht="20.25" customHeight="1">
      <c r="B26" s="18">
        <v>12</v>
      </c>
      <c r="C26" s="39" t="s">
        <v>470</v>
      </c>
      <c r="D26" s="56" t="s">
        <v>11</v>
      </c>
      <c r="E26" s="79">
        <v>7.16</v>
      </c>
      <c r="F26" s="79">
        <v>5.99</v>
      </c>
      <c r="G26" s="37">
        <f t="shared" si="0"/>
        <v>119.53255425709514</v>
      </c>
    </row>
    <row r="27" spans="2:7" ht="23.25" customHeight="1">
      <c r="B27" s="18">
        <v>13</v>
      </c>
      <c r="C27" s="39" t="s">
        <v>20</v>
      </c>
      <c r="D27" s="56" t="s">
        <v>26</v>
      </c>
      <c r="E27" s="79">
        <v>25.32</v>
      </c>
      <c r="F27" s="79">
        <v>21.18</v>
      </c>
      <c r="G27" s="37">
        <f t="shared" si="0"/>
        <v>119.54674220963173</v>
      </c>
    </row>
    <row r="28" spans="2:7" ht="20.25" customHeight="1">
      <c r="B28" s="19">
        <v>14</v>
      </c>
      <c r="C28" s="39" t="s">
        <v>215</v>
      </c>
      <c r="D28" s="56" t="s">
        <v>24</v>
      </c>
      <c r="E28" s="79">
        <v>8.73</v>
      </c>
      <c r="F28" s="79">
        <v>7.3</v>
      </c>
      <c r="G28" s="37">
        <f t="shared" si="0"/>
        <v>119.58904109589041</v>
      </c>
    </row>
    <row r="29" spans="2:7" ht="27.75" customHeight="1">
      <c r="B29" s="18">
        <v>15</v>
      </c>
      <c r="C29" s="39" t="s">
        <v>471</v>
      </c>
      <c r="D29" s="56" t="s">
        <v>27</v>
      </c>
      <c r="E29" s="79">
        <v>16.15</v>
      </c>
      <c r="F29" s="79">
        <v>13.51</v>
      </c>
      <c r="G29" s="37">
        <f t="shared" si="0"/>
        <v>119.54108068097705</v>
      </c>
    </row>
    <row r="30" spans="2:7" ht="31.5" customHeight="1">
      <c r="B30" s="19">
        <v>16</v>
      </c>
      <c r="C30" s="39" t="s">
        <v>21</v>
      </c>
      <c r="D30" s="56" t="s">
        <v>27</v>
      </c>
      <c r="E30" s="79">
        <v>13.1</v>
      </c>
      <c r="F30" s="79">
        <v>10.95</v>
      </c>
      <c r="G30" s="37">
        <f t="shared" si="0"/>
        <v>119.63470319634703</v>
      </c>
    </row>
    <row r="31" spans="2:7" ht="40.5" customHeight="1">
      <c r="B31" s="18">
        <v>17</v>
      </c>
      <c r="C31" s="39" t="s">
        <v>22</v>
      </c>
      <c r="D31" s="56" t="s">
        <v>24</v>
      </c>
      <c r="E31" s="79">
        <v>13.97</v>
      </c>
      <c r="F31" s="79">
        <v>11.68</v>
      </c>
      <c r="G31" s="37">
        <f t="shared" si="0"/>
        <v>119.60616438356165</v>
      </c>
    </row>
    <row r="32" spans="2:7" ht="36" customHeight="1">
      <c r="B32" s="18">
        <v>18</v>
      </c>
      <c r="C32" s="39" t="s">
        <v>23</v>
      </c>
      <c r="D32" s="56" t="s">
        <v>24</v>
      </c>
      <c r="E32" s="79">
        <v>9.6</v>
      </c>
      <c r="F32" s="79">
        <v>8.03</v>
      </c>
      <c r="G32" s="37">
        <f t="shared" si="0"/>
        <v>119.55168119551682</v>
      </c>
    </row>
    <row r="33" spans="2:7" ht="30">
      <c r="B33" s="18">
        <v>19</v>
      </c>
      <c r="C33" s="39" t="s">
        <v>472</v>
      </c>
      <c r="D33" s="56" t="s">
        <v>186</v>
      </c>
      <c r="E33" s="79">
        <v>4.37</v>
      </c>
      <c r="F33" s="79">
        <v>3.65</v>
      </c>
      <c r="G33" s="37">
        <f t="shared" si="0"/>
        <v>119.72602739726028</v>
      </c>
    </row>
    <row r="34" spans="2:7" ht="15.75">
      <c r="B34" s="19">
        <v>20</v>
      </c>
      <c r="C34" s="39" t="s">
        <v>187</v>
      </c>
      <c r="D34" s="56" t="s">
        <v>188</v>
      </c>
      <c r="E34" s="79">
        <v>15.71</v>
      </c>
      <c r="F34" s="79">
        <v>13.14</v>
      </c>
      <c r="G34" s="37">
        <f t="shared" si="0"/>
        <v>119.558599695586</v>
      </c>
    </row>
    <row r="35" spans="2:7" ht="15.75">
      <c r="B35" s="18">
        <v>21</v>
      </c>
      <c r="C35" s="39" t="s">
        <v>189</v>
      </c>
      <c r="D35" s="56" t="s">
        <v>188</v>
      </c>
      <c r="E35" s="79">
        <v>5.24</v>
      </c>
      <c r="F35" s="79">
        <v>4.38</v>
      </c>
      <c r="G35" s="37">
        <f t="shared" si="0"/>
        <v>119.63470319634703</v>
      </c>
    </row>
    <row r="36" spans="2:7" ht="30">
      <c r="B36" s="19">
        <v>22</v>
      </c>
      <c r="C36" s="39" t="s">
        <v>216</v>
      </c>
      <c r="D36" s="56" t="s">
        <v>119</v>
      </c>
      <c r="E36" s="79">
        <v>7.33</v>
      </c>
      <c r="F36" s="79">
        <v>6.13</v>
      </c>
      <c r="G36" s="37">
        <f t="shared" si="0"/>
        <v>119.57585644371942</v>
      </c>
    </row>
    <row r="37" spans="2:7" ht="22.5" customHeight="1">
      <c r="B37" s="18">
        <v>23</v>
      </c>
      <c r="C37" s="39" t="s">
        <v>473</v>
      </c>
      <c r="D37" s="56" t="s">
        <v>119</v>
      </c>
      <c r="E37" s="79">
        <v>5.06</v>
      </c>
      <c r="F37" s="79">
        <v>4.24</v>
      </c>
      <c r="G37" s="37">
        <f t="shared" si="0"/>
        <v>119.33962264150941</v>
      </c>
    </row>
    <row r="38" spans="2:7" ht="24" customHeight="1">
      <c r="B38" s="18">
        <v>24</v>
      </c>
      <c r="C38" s="39" t="s">
        <v>474</v>
      </c>
      <c r="D38" s="56" t="s">
        <v>119</v>
      </c>
      <c r="E38" s="79">
        <v>7.25</v>
      </c>
      <c r="F38" s="79">
        <v>6.06</v>
      </c>
      <c r="G38" s="37">
        <f t="shared" si="0"/>
        <v>119.63696369636965</v>
      </c>
    </row>
    <row r="39" spans="2:7" ht="30">
      <c r="B39" s="18">
        <v>25</v>
      </c>
      <c r="C39" s="39" t="s">
        <v>190</v>
      </c>
      <c r="D39" s="56" t="s">
        <v>119</v>
      </c>
      <c r="E39" s="79">
        <v>12.75</v>
      </c>
      <c r="F39" s="79">
        <v>10.66</v>
      </c>
      <c r="G39" s="37">
        <f t="shared" si="0"/>
        <v>119.60600375234523</v>
      </c>
    </row>
    <row r="40" spans="2:7" ht="19.5" customHeight="1">
      <c r="B40" s="19">
        <v>26</v>
      </c>
      <c r="C40" s="39" t="s">
        <v>191</v>
      </c>
      <c r="D40" s="75" t="s">
        <v>192</v>
      </c>
      <c r="E40" s="79">
        <v>10.48</v>
      </c>
      <c r="F40" s="79">
        <v>8.76</v>
      </c>
      <c r="G40" s="37">
        <f t="shared" si="0"/>
        <v>119.63470319634703</v>
      </c>
    </row>
    <row r="41" spans="2:7" ht="23.25" customHeight="1">
      <c r="B41" s="18">
        <v>27</v>
      </c>
      <c r="C41" s="39" t="s">
        <v>193</v>
      </c>
      <c r="D41" s="75" t="s">
        <v>119</v>
      </c>
      <c r="E41" s="79">
        <v>12.4</v>
      </c>
      <c r="F41" s="79">
        <v>10.37</v>
      </c>
      <c r="G41" s="37">
        <f t="shared" si="0"/>
        <v>119.57569913211188</v>
      </c>
    </row>
    <row r="42" spans="2:7" ht="15.75">
      <c r="B42" s="19">
        <v>28</v>
      </c>
      <c r="C42" s="39" t="s">
        <v>194</v>
      </c>
      <c r="D42" s="56" t="s">
        <v>119</v>
      </c>
      <c r="E42" s="79">
        <v>17.37</v>
      </c>
      <c r="F42" s="79">
        <v>14.53</v>
      </c>
      <c r="G42" s="37">
        <f t="shared" si="0"/>
        <v>119.54576737783897</v>
      </c>
    </row>
    <row r="43" spans="2:7" ht="30">
      <c r="B43" s="18">
        <v>29</v>
      </c>
      <c r="C43" s="39" t="s">
        <v>205</v>
      </c>
      <c r="D43" s="56" t="s">
        <v>195</v>
      </c>
      <c r="E43" s="79">
        <v>4.37</v>
      </c>
      <c r="F43" s="79">
        <v>3.65</v>
      </c>
      <c r="G43" s="37">
        <f t="shared" si="0"/>
        <v>119.72602739726028</v>
      </c>
    </row>
    <row r="44" spans="2:7" ht="30">
      <c r="B44" s="18">
        <v>30</v>
      </c>
      <c r="C44" s="39" t="s">
        <v>196</v>
      </c>
      <c r="D44" s="56" t="s">
        <v>195</v>
      </c>
      <c r="E44" s="79">
        <v>9.25</v>
      </c>
      <c r="F44" s="79">
        <v>7.74</v>
      </c>
      <c r="G44" s="37">
        <f t="shared" si="0"/>
        <v>119.50904392764858</v>
      </c>
    </row>
    <row r="45" spans="2:7" ht="21.75" customHeight="1">
      <c r="B45" s="18">
        <v>31</v>
      </c>
      <c r="C45" s="39" t="s">
        <v>197</v>
      </c>
      <c r="D45" s="56" t="s">
        <v>119</v>
      </c>
      <c r="E45" s="79">
        <v>8.9</v>
      </c>
      <c r="F45" s="79">
        <v>7.45</v>
      </c>
      <c r="G45" s="37">
        <f t="shared" si="0"/>
        <v>119.46308724832215</v>
      </c>
    </row>
    <row r="46" spans="2:7" ht="36" customHeight="1">
      <c r="B46" s="19">
        <v>32</v>
      </c>
      <c r="C46" s="39" t="s">
        <v>199</v>
      </c>
      <c r="D46" s="56" t="s">
        <v>119</v>
      </c>
      <c r="E46" s="79">
        <v>7.94</v>
      </c>
      <c r="F46" s="79">
        <v>6.65</v>
      </c>
      <c r="G46" s="37">
        <f t="shared" si="0"/>
        <v>119.3984962406015</v>
      </c>
    </row>
    <row r="47" spans="2:7" ht="33.75" customHeight="1">
      <c r="B47" s="18">
        <v>33</v>
      </c>
      <c r="C47" s="39" t="s">
        <v>198</v>
      </c>
      <c r="D47" s="56" t="s">
        <v>200</v>
      </c>
      <c r="E47" s="79">
        <v>1.48</v>
      </c>
      <c r="F47" s="79">
        <v>1.24</v>
      </c>
      <c r="G47" s="37">
        <f t="shared" si="0"/>
        <v>119.35483870967742</v>
      </c>
    </row>
    <row r="48" spans="2:7" ht="41.25" customHeight="1">
      <c r="B48" s="19">
        <v>34</v>
      </c>
      <c r="C48" s="39" t="s">
        <v>201</v>
      </c>
      <c r="D48" s="56" t="s">
        <v>119</v>
      </c>
      <c r="E48" s="79">
        <v>0.57</v>
      </c>
      <c r="F48" s="79">
        <v>0.48</v>
      </c>
      <c r="G48" s="37">
        <f t="shared" si="0"/>
        <v>118.75</v>
      </c>
    </row>
    <row r="49" spans="2:7" ht="15.75">
      <c r="B49" s="18">
        <v>35</v>
      </c>
      <c r="C49" s="39" t="s">
        <v>202</v>
      </c>
      <c r="D49" s="56" t="s">
        <v>119</v>
      </c>
      <c r="E49" s="79">
        <v>1.04</v>
      </c>
      <c r="F49" s="79">
        <v>0.87</v>
      </c>
      <c r="G49" s="37">
        <f t="shared" si="0"/>
        <v>119.54022988505749</v>
      </c>
    </row>
    <row r="50" spans="2:7" ht="30">
      <c r="B50" s="18">
        <v>36</v>
      </c>
      <c r="C50" s="39" t="s">
        <v>203</v>
      </c>
      <c r="D50" s="56" t="s">
        <v>204</v>
      </c>
      <c r="E50" s="79">
        <v>42.78</v>
      </c>
      <c r="F50" s="79">
        <v>35.78</v>
      </c>
      <c r="G50" s="37">
        <f t="shared" si="0"/>
        <v>119.56400223588597</v>
      </c>
    </row>
    <row r="51" spans="2:7" ht="24.75" customHeight="1">
      <c r="B51" s="19">
        <v>37</v>
      </c>
      <c r="C51" s="39" t="s">
        <v>475</v>
      </c>
      <c r="D51" s="56" t="s">
        <v>5</v>
      </c>
      <c r="E51" s="79">
        <v>10.17</v>
      </c>
      <c r="F51" s="79">
        <v>9.06</v>
      </c>
      <c r="G51" s="37">
        <f t="shared" si="0"/>
        <v>112.25165562913905</v>
      </c>
    </row>
    <row r="52" spans="2:7" ht="24" customHeight="1">
      <c r="B52" s="18">
        <v>38</v>
      </c>
      <c r="C52" s="39" t="s">
        <v>476</v>
      </c>
      <c r="D52" s="56" t="s">
        <v>477</v>
      </c>
      <c r="E52" s="79">
        <v>5.79</v>
      </c>
      <c r="F52" s="79">
        <v>4.88</v>
      </c>
      <c r="G52" s="37">
        <f t="shared" si="0"/>
        <v>118.64754098360658</v>
      </c>
    </row>
    <row r="53" spans="2:7" ht="24.75" customHeight="1">
      <c r="B53" s="18">
        <v>39</v>
      </c>
      <c r="C53" s="39" t="s">
        <v>217</v>
      </c>
      <c r="D53" s="56" t="s">
        <v>477</v>
      </c>
      <c r="E53" s="79">
        <v>6.26</v>
      </c>
      <c r="F53" s="79">
        <v>5.19</v>
      </c>
      <c r="G53" s="37">
        <f t="shared" si="0"/>
        <v>120.61657032755298</v>
      </c>
    </row>
    <row r="54" spans="2:7" ht="24.75" customHeight="1">
      <c r="B54" s="19">
        <v>40</v>
      </c>
      <c r="C54" s="39" t="s">
        <v>218</v>
      </c>
      <c r="D54" s="56" t="s">
        <v>477</v>
      </c>
      <c r="E54" s="79">
        <v>9.75</v>
      </c>
      <c r="F54" s="79">
        <v>8.08</v>
      </c>
      <c r="G54" s="37">
        <f t="shared" si="0"/>
        <v>120.66831683168317</v>
      </c>
    </row>
    <row r="55" spans="2:7" ht="30" customHeight="1">
      <c r="B55" s="18">
        <v>41</v>
      </c>
      <c r="C55" s="39" t="s">
        <v>220</v>
      </c>
      <c r="D55" s="76" t="s">
        <v>221</v>
      </c>
      <c r="E55" s="79">
        <v>1.57</v>
      </c>
      <c r="F55" s="79">
        <v>1.32</v>
      </c>
      <c r="G55" s="37">
        <f t="shared" si="0"/>
        <v>118.93939393939394</v>
      </c>
    </row>
    <row r="56" spans="2:7" ht="27" customHeight="1">
      <c r="B56" s="18">
        <v>42</v>
      </c>
      <c r="C56" s="39" t="s">
        <v>224</v>
      </c>
      <c r="D56" s="56" t="s">
        <v>225</v>
      </c>
      <c r="E56" s="79">
        <v>2.5</v>
      </c>
      <c r="F56" s="79">
        <v>2.1</v>
      </c>
      <c r="G56" s="37">
        <f t="shared" si="0"/>
        <v>119.04761904761905</v>
      </c>
    </row>
    <row r="57" spans="2:7" ht="29.25" customHeight="1">
      <c r="B57" s="19">
        <v>43</v>
      </c>
      <c r="C57" s="39" t="s">
        <v>222</v>
      </c>
      <c r="D57" s="76" t="s">
        <v>223</v>
      </c>
      <c r="E57" s="79">
        <v>2.38</v>
      </c>
      <c r="F57" s="79">
        <v>2.06</v>
      </c>
      <c r="G57" s="37">
        <f t="shared" si="0"/>
        <v>115.53398058252426</v>
      </c>
    </row>
    <row r="58" spans="2:7" ht="24.75" customHeight="1">
      <c r="B58" s="18">
        <v>44</v>
      </c>
      <c r="C58" s="39" t="s">
        <v>219</v>
      </c>
      <c r="D58" s="56" t="s">
        <v>6</v>
      </c>
      <c r="E58" s="79">
        <v>1.78</v>
      </c>
      <c r="F58" s="79">
        <v>1.5</v>
      </c>
      <c r="G58" s="37">
        <f t="shared" si="0"/>
        <v>118.66666666666667</v>
      </c>
    </row>
    <row r="59" spans="2:7" ht="27.75" customHeight="1">
      <c r="B59" s="18">
        <v>45</v>
      </c>
      <c r="C59" s="39" t="s">
        <v>478</v>
      </c>
      <c r="D59" s="56" t="s">
        <v>24</v>
      </c>
      <c r="E59" s="79">
        <v>0.65</v>
      </c>
      <c r="F59" s="79">
        <v>0.54</v>
      </c>
      <c r="G59" s="37">
        <f t="shared" si="0"/>
        <v>120.37037037037037</v>
      </c>
    </row>
    <row r="60" spans="2:7" ht="30" hidden="1">
      <c r="B60" s="19">
        <v>46</v>
      </c>
      <c r="C60" s="39" t="s">
        <v>226</v>
      </c>
      <c r="D60" s="76" t="s">
        <v>227</v>
      </c>
      <c r="E60" s="79">
        <v>1.01920216962816</v>
      </c>
      <c r="F60" s="79">
        <v>1.01920216962816</v>
      </c>
      <c r="G60" s="37">
        <f t="shared" si="0"/>
        <v>100</v>
      </c>
    </row>
    <row r="61" spans="2:7" ht="39" customHeight="1">
      <c r="B61" s="18">
        <v>46</v>
      </c>
      <c r="C61" s="39" t="s">
        <v>228</v>
      </c>
      <c r="D61" s="56" t="s">
        <v>6</v>
      </c>
      <c r="E61" s="79">
        <v>1.85</v>
      </c>
      <c r="F61" s="79">
        <v>1.65</v>
      </c>
      <c r="G61" s="37">
        <f t="shared" si="0"/>
        <v>112.12121212121214</v>
      </c>
    </row>
    <row r="62" spans="2:7" ht="28.5" customHeight="1">
      <c r="B62" s="18">
        <v>47</v>
      </c>
      <c r="C62" s="51" t="s">
        <v>233</v>
      </c>
      <c r="D62" s="77" t="s">
        <v>119</v>
      </c>
      <c r="E62" s="79">
        <v>0.86</v>
      </c>
      <c r="F62" s="79">
        <v>0.72</v>
      </c>
      <c r="G62" s="37">
        <f t="shared" si="0"/>
        <v>119.44444444444444</v>
      </c>
    </row>
    <row r="63" spans="2:5" ht="14.25" customHeight="1">
      <c r="B63" s="25"/>
      <c r="C63" s="26"/>
      <c r="D63" s="78"/>
      <c r="E63" s="11"/>
    </row>
    <row r="64" spans="1:5" ht="27" customHeight="1">
      <c r="A64" s="110" t="s">
        <v>527</v>
      </c>
      <c r="B64" s="110"/>
      <c r="C64" s="110"/>
      <c r="D64" s="110"/>
      <c r="E64" s="110"/>
    </row>
    <row r="65" spans="2:5" ht="12.75" customHeight="1">
      <c r="B65" s="25"/>
      <c r="C65" s="28"/>
      <c r="D65" s="26"/>
      <c r="E65" s="27"/>
    </row>
    <row r="66" spans="1:5" ht="12.75" customHeight="1">
      <c r="A66" s="127" t="s">
        <v>528</v>
      </c>
      <c r="B66" s="127"/>
      <c r="C66" s="127"/>
      <c r="D66" s="127"/>
      <c r="E66" s="127"/>
    </row>
    <row r="71" ht="15.75" customHeight="1"/>
    <row r="72" ht="15.75" customHeight="1"/>
    <row r="73" ht="15.75" customHeight="1"/>
    <row r="74" ht="15.75" customHeight="1"/>
    <row r="77" ht="12.75" customHeight="1"/>
    <row r="110" ht="53.25" customHeight="1"/>
    <row r="115" ht="27.75" customHeight="1"/>
    <row r="125" ht="33" customHeight="1"/>
    <row r="128" ht="12.75" customHeight="1"/>
    <row r="142" ht="15.75" customHeight="1"/>
    <row r="143" ht="15.75" customHeight="1"/>
    <row r="144" ht="15.75" customHeight="1"/>
    <row r="145" ht="15.75" customHeight="1"/>
    <row r="148" ht="12.75" customHeight="1"/>
    <row r="157" ht="27.75" customHeight="1"/>
    <row r="159" ht="34.5" customHeight="1"/>
    <row r="198" ht="14.25" customHeight="1"/>
    <row r="199" ht="8.25" customHeight="1"/>
    <row r="201" ht="5.25" customHeight="1"/>
    <row r="202" ht="21.75" customHeight="1"/>
  </sheetData>
  <sheetProtection/>
  <mergeCells count="10">
    <mergeCell ref="B7:E7"/>
    <mergeCell ref="E12:E14"/>
    <mergeCell ref="B9:E9"/>
    <mergeCell ref="A64:E64"/>
    <mergeCell ref="A66:E66"/>
    <mergeCell ref="B8:E8"/>
    <mergeCell ref="B10:E10"/>
    <mergeCell ref="B12:B14"/>
    <mergeCell ref="C12:C14"/>
    <mergeCell ref="D12:D14"/>
  </mergeCells>
  <printOptions/>
  <pageMargins left="0.5511811023622047" right="0.15748031496062992" top="0.7874015748031497" bottom="0.5511811023622047" header="0.1968503937007874" footer="0.236220472440944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2019-10-23T08:37:13Z</cp:lastPrinted>
  <dcterms:created xsi:type="dcterms:W3CDTF">1996-10-08T23:32:33Z</dcterms:created>
  <dcterms:modified xsi:type="dcterms:W3CDTF">2020-06-01T08:50:27Z</dcterms:modified>
  <cp:category/>
  <cp:version/>
  <cp:contentType/>
  <cp:contentStatus/>
</cp:coreProperties>
</file>